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tel\"/>
    </mc:Choice>
  </mc:AlternateContent>
  <bookViews>
    <workbookView xWindow="0" yWindow="0" windowWidth="10110" windowHeight="10020"/>
  </bookViews>
  <sheets>
    <sheet name="расписание" sheetId="32" r:id="rId1"/>
    <sheet name="лист" sheetId="27" r:id="rId2"/>
  </sheets>
  <calcPr calcId="152511"/>
</workbook>
</file>

<file path=xl/calcChain.xml><?xml version="1.0" encoding="utf-8"?>
<calcChain xmlns="http://schemas.openxmlformats.org/spreadsheetml/2006/main">
  <c r="AR58" i="32" l="1"/>
  <c r="BC66" i="32"/>
  <c r="BC65" i="32"/>
  <c r="BC64" i="32"/>
  <c r="BC51" i="32"/>
  <c r="BC50" i="32"/>
  <c r="BC49" i="32"/>
  <c r="AF44" i="32" l="1"/>
  <c r="AU36" i="32"/>
  <c r="AC18" i="32"/>
  <c r="AL19" i="32" l="1"/>
  <c r="AI64" i="32" l="1"/>
  <c r="I55" i="32" l="1"/>
  <c r="I31" i="32" l="1"/>
  <c r="AJ51" i="32" l="1"/>
  <c r="V21" i="32" l="1"/>
  <c r="AY83" i="32"/>
  <c r="AW82" i="32"/>
  <c r="AW83" i="32" s="1"/>
  <c r="AY67" i="32"/>
  <c r="AY65" i="32"/>
  <c r="AW65" i="32"/>
  <c r="AW66" i="32" s="1"/>
  <c r="AY76" i="32"/>
  <c r="AR31" i="32" l="1"/>
  <c r="AP31" i="32"/>
  <c r="AO16" i="32"/>
  <c r="AO19" i="32"/>
  <c r="AM19" i="32"/>
  <c r="BE91" i="32"/>
  <c r="L29" i="32"/>
  <c r="BB91" i="32"/>
  <c r="BE89" i="32"/>
  <c r="L89" i="32"/>
  <c r="J89" i="32"/>
  <c r="I89" i="32"/>
  <c r="F91" i="32"/>
  <c r="AY62" i="32"/>
  <c r="I46" i="32"/>
  <c r="AU94" i="32"/>
  <c r="BB64" i="32" l="1"/>
  <c r="AQ58" i="32" l="1"/>
  <c r="I100" i="32" l="1"/>
  <c r="F100" i="32"/>
  <c r="I99" i="32"/>
  <c r="AL98" i="32"/>
  <c r="I98" i="32"/>
  <c r="F98" i="32"/>
  <c r="BB96" i="32"/>
  <c r="AR96" i="32"/>
  <c r="AO96" i="32"/>
  <c r="AL96" i="32"/>
  <c r="AC96" i="32"/>
  <c r="Y36" i="32"/>
  <c r="S96" i="32"/>
  <c r="BB95" i="32"/>
  <c r="AL95" i="32"/>
  <c r="AC95" i="32"/>
  <c r="AU80" i="32"/>
  <c r="AO94" i="32"/>
  <c r="AI94" i="32"/>
  <c r="AG94" i="32"/>
  <c r="Y34" i="32"/>
  <c r="S94" i="32"/>
  <c r="I94" i="32"/>
  <c r="BB93" i="32"/>
  <c r="AL93" i="32"/>
  <c r="AF15" i="32"/>
  <c r="AC93" i="32"/>
  <c r="W33" i="32"/>
  <c r="AR92" i="32"/>
  <c r="AR93" i="32" s="1"/>
  <c r="Y88" i="32"/>
  <c r="S92" i="32"/>
  <c r="BE61" i="32"/>
  <c r="BC61" i="32"/>
  <c r="AY91" i="32"/>
  <c r="AU91" i="32"/>
  <c r="AO91" i="32"/>
  <c r="AL91" i="32"/>
  <c r="AJ91" i="32"/>
  <c r="AI61" i="32"/>
  <c r="AF91" i="32"/>
  <c r="AC91" i="32"/>
  <c r="AY90" i="32"/>
  <c r="AI60" i="32"/>
  <c r="AF90" i="32"/>
  <c r="AC90" i="32"/>
  <c r="V61" i="32"/>
  <c r="T61" i="32"/>
  <c r="S90" i="32"/>
  <c r="O91" i="32"/>
  <c r="I91" i="32"/>
  <c r="G91" i="32"/>
  <c r="AY88" i="32"/>
  <c r="AU88" i="32"/>
  <c r="AI58" i="32"/>
  <c r="AF88" i="32"/>
  <c r="AC88" i="32"/>
  <c r="V92" i="32"/>
  <c r="AY87" i="32"/>
  <c r="AU46" i="32"/>
  <c r="AL85" i="32"/>
  <c r="AI85" i="32"/>
  <c r="AU45" i="32"/>
  <c r="AL84" i="32"/>
  <c r="AI84" i="32"/>
  <c r="BB83" i="32"/>
  <c r="AY51" i="32"/>
  <c r="O83" i="32"/>
  <c r="AU43" i="32"/>
  <c r="AL82" i="32"/>
  <c r="AI82" i="32"/>
  <c r="BB81" i="32"/>
  <c r="AY81" i="32"/>
  <c r="AR81" i="32"/>
  <c r="AO31" i="32"/>
  <c r="AL81" i="32"/>
  <c r="AF81" i="32"/>
  <c r="AF67" i="32" s="1"/>
  <c r="AC81" i="32"/>
  <c r="Y81" i="32"/>
  <c r="S81" i="32"/>
  <c r="Q81" i="32"/>
  <c r="O96" i="32"/>
  <c r="O81" i="32"/>
  <c r="I81" i="32"/>
  <c r="AY80" i="32"/>
  <c r="AO30" i="32"/>
  <c r="AI80" i="32"/>
  <c r="AF80" i="32"/>
  <c r="AF82" i="32" s="1"/>
  <c r="AC80" i="32"/>
  <c r="O95" i="32"/>
  <c r="O80" i="32"/>
  <c r="I80" i="32"/>
  <c r="BE79" i="32"/>
  <c r="AZ79" i="32"/>
  <c r="Y79" i="32"/>
  <c r="S79" i="32"/>
  <c r="F79" i="32"/>
  <c r="AY78" i="32"/>
  <c r="AR78" i="32"/>
  <c r="AO28" i="32"/>
  <c r="AL78" i="32"/>
  <c r="AF78" i="32"/>
  <c r="AC78" i="32"/>
  <c r="T78" i="32"/>
  <c r="O93" i="32"/>
  <c r="O78" i="32"/>
  <c r="I78" i="32"/>
  <c r="BE76" i="32"/>
  <c r="BB76" i="32"/>
  <c r="AO62" i="32"/>
  <c r="AF49" i="32"/>
  <c r="AC76" i="32"/>
  <c r="Y76" i="32"/>
  <c r="V76" i="32"/>
  <c r="Q76" i="32"/>
  <c r="O76" i="32"/>
  <c r="I76" i="32"/>
  <c r="BB75" i="32"/>
  <c r="AR75" i="32"/>
  <c r="AO61" i="32"/>
  <c r="AC75" i="32"/>
  <c r="V75" i="32"/>
  <c r="S75" i="32"/>
  <c r="BE74" i="32"/>
  <c r="AR14" i="32"/>
  <c r="AF76" i="32"/>
  <c r="W74" i="32"/>
  <c r="S74" i="32"/>
  <c r="Q74" i="32"/>
  <c r="O74" i="32"/>
  <c r="I74" i="32"/>
  <c r="BB73" i="32"/>
  <c r="AO59" i="32"/>
  <c r="AO58" i="32" s="1"/>
  <c r="AC73" i="32"/>
  <c r="Y73" i="32"/>
  <c r="V73" i="32"/>
  <c r="BE70" i="32"/>
  <c r="AL25" i="32"/>
  <c r="I70" i="32"/>
  <c r="F70" i="32"/>
  <c r="AL24" i="32"/>
  <c r="I69" i="32"/>
  <c r="F69" i="32"/>
  <c r="BE68" i="32"/>
  <c r="AO23" i="32"/>
  <c r="AC46" i="32"/>
  <c r="AA46" i="32"/>
  <c r="I68" i="32"/>
  <c r="F68" i="32"/>
  <c r="AL22" i="32"/>
  <c r="BE66" i="32"/>
  <c r="AR66" i="32"/>
  <c r="AO76" i="32"/>
  <c r="AL66" i="32"/>
  <c r="AI66" i="32"/>
  <c r="AG66" i="32"/>
  <c r="AF66" i="32"/>
  <c r="AC66" i="32"/>
  <c r="Y66" i="32"/>
  <c r="T66" i="32"/>
  <c r="S66" i="32"/>
  <c r="L66" i="32"/>
  <c r="I66" i="32"/>
  <c r="BE65" i="32"/>
  <c r="AU66" i="32"/>
  <c r="AU65" i="32" s="1"/>
  <c r="AR65" i="32"/>
  <c r="AO75" i="32"/>
  <c r="AF65" i="32"/>
  <c r="AC65" i="32"/>
  <c r="L65" i="32"/>
  <c r="I65" i="32"/>
  <c r="AL64" i="32"/>
  <c r="Y64" i="32"/>
  <c r="S64" i="32"/>
  <c r="F64" i="32"/>
  <c r="BE63" i="32"/>
  <c r="AR63" i="32"/>
  <c r="AO73" i="32"/>
  <c r="AF63" i="32"/>
  <c r="AC63" i="32"/>
  <c r="L63" i="32"/>
  <c r="I63" i="32"/>
  <c r="BB61" i="32"/>
  <c r="AU49" i="32"/>
  <c r="AR61" i="32"/>
  <c r="AI46" i="32"/>
  <c r="AF61" i="32"/>
  <c r="Y92" i="32"/>
  <c r="S61" i="32"/>
  <c r="O61" i="32"/>
  <c r="I61" i="32"/>
  <c r="D61" i="32"/>
  <c r="BB60" i="32"/>
  <c r="AF60" i="32"/>
  <c r="Y91" i="32"/>
  <c r="S60" i="32"/>
  <c r="AU34" i="32"/>
  <c r="AI44" i="32"/>
  <c r="O59" i="32"/>
  <c r="J59" i="32"/>
  <c r="I59" i="32"/>
  <c r="BB58" i="32"/>
  <c r="AF58" i="32"/>
  <c r="Y89" i="32"/>
  <c r="S58" i="32"/>
  <c r="S57" i="32"/>
  <c r="AL55" i="32"/>
  <c r="O55" i="32"/>
  <c r="L55" i="32"/>
  <c r="AL54" i="32"/>
  <c r="O54" i="32"/>
  <c r="L54" i="32"/>
  <c r="BE19" i="32"/>
  <c r="O53" i="32"/>
  <c r="L53" i="32"/>
  <c r="F53" i="32"/>
  <c r="AL52" i="32"/>
  <c r="BE51" i="32"/>
  <c r="AU85" i="32"/>
  <c r="AR51" i="32"/>
  <c r="AO46" i="32"/>
  <c r="AL61" i="32"/>
  <c r="AI51" i="32"/>
  <c r="L51" i="32"/>
  <c r="I51" i="32"/>
  <c r="F51" i="32"/>
  <c r="BE50" i="32"/>
  <c r="AR50" i="32"/>
  <c r="L50" i="32"/>
  <c r="I50" i="32"/>
  <c r="F50" i="32"/>
  <c r="AY49" i="32"/>
  <c r="AU83" i="32"/>
  <c r="AO44" i="32"/>
  <c r="AM44" i="32"/>
  <c r="AI49" i="32"/>
  <c r="Y49" i="32"/>
  <c r="O46" i="32"/>
  <c r="M46" i="32"/>
  <c r="BE48" i="32"/>
  <c r="AR48" i="32"/>
  <c r="L48" i="32"/>
  <c r="I48" i="32"/>
  <c r="F48" i="32"/>
  <c r="BE46" i="32"/>
  <c r="BB46" i="32"/>
  <c r="AY46" i="32"/>
  <c r="AO81" i="32"/>
  <c r="AI91" i="32"/>
  <c r="AC59" i="32"/>
  <c r="Y46" i="32"/>
  <c r="W46" i="32"/>
  <c r="V46" i="32"/>
  <c r="S46" i="32"/>
  <c r="Q46" i="32"/>
  <c r="O64" i="32"/>
  <c r="L46" i="32"/>
  <c r="L16" i="32"/>
  <c r="F46" i="32"/>
  <c r="AY45" i="32"/>
  <c r="AO80" i="32"/>
  <c r="AI90" i="32"/>
  <c r="S45" i="32"/>
  <c r="Q45" i="32"/>
  <c r="BE44" i="32"/>
  <c r="AC44" i="32"/>
  <c r="Q44" i="32"/>
  <c r="O44" i="32"/>
  <c r="L44" i="32"/>
  <c r="I44" i="32"/>
  <c r="F44" i="32"/>
  <c r="AY43" i="32"/>
  <c r="AO78" i="32"/>
  <c r="AI88" i="32"/>
  <c r="Y43" i="32"/>
  <c r="S43" i="32"/>
  <c r="D43" i="32"/>
  <c r="AY42" i="32"/>
  <c r="F42" i="32"/>
  <c r="BE31" i="32"/>
  <c r="BC31" i="32"/>
  <c r="BB40" i="32"/>
  <c r="AU61" i="32"/>
  <c r="AC31" i="32"/>
  <c r="Y40" i="32"/>
  <c r="BE30" i="32"/>
  <c r="AU60" i="32"/>
  <c r="AC30" i="32"/>
  <c r="Y39" i="32"/>
  <c r="BC29" i="32"/>
  <c r="BB38" i="32"/>
  <c r="AR53" i="32"/>
  <c r="L38" i="32"/>
  <c r="O38" i="32"/>
  <c r="BE28" i="32"/>
  <c r="AU58" i="32"/>
  <c r="AC28" i="32"/>
  <c r="Y37" i="32"/>
  <c r="BE36" i="32"/>
  <c r="AZ36" i="32"/>
  <c r="AY36" i="32"/>
  <c r="AR29" i="32"/>
  <c r="AL34" i="32"/>
  <c r="AI36" i="32"/>
  <c r="AF36" i="32"/>
  <c r="AC14" i="32"/>
  <c r="V94" i="32"/>
  <c r="O36" i="32"/>
  <c r="L36" i="32"/>
  <c r="F36" i="32"/>
  <c r="AZ35" i="32"/>
  <c r="AY35" i="32"/>
  <c r="AU40" i="32"/>
  <c r="AF35" i="32"/>
  <c r="L35" i="32"/>
  <c r="F35" i="32"/>
  <c r="BE34" i="32"/>
  <c r="AL51" i="32"/>
  <c r="AI34" i="32"/>
  <c r="AC34" i="32"/>
  <c r="V59" i="32"/>
  <c r="O34" i="32"/>
  <c r="I34" i="32"/>
  <c r="AY33" i="32"/>
  <c r="AU38" i="32"/>
  <c r="AR33" i="32"/>
  <c r="AF33" i="32"/>
  <c r="L33" i="32"/>
  <c r="F33" i="32"/>
  <c r="AY31" i="32"/>
  <c r="AO36" i="32"/>
  <c r="AL31" i="32"/>
  <c r="AI40" i="32"/>
  <c r="AF31" i="32"/>
  <c r="V31" i="32"/>
  <c r="S31" i="32"/>
  <c r="L31" i="32"/>
  <c r="F31" i="32"/>
  <c r="AY30" i="32"/>
  <c r="AR35" i="32"/>
  <c r="AO35" i="32"/>
  <c r="AI39" i="32"/>
  <c r="S30" i="32"/>
  <c r="O30" i="32"/>
  <c r="AL29" i="32"/>
  <c r="AF46" i="32"/>
  <c r="AD46" i="32"/>
  <c r="V29" i="32"/>
  <c r="I29" i="32"/>
  <c r="F29" i="32"/>
  <c r="AY28" i="32"/>
  <c r="AO33" i="32"/>
  <c r="AI37" i="32"/>
  <c r="V28" i="32"/>
  <c r="V27" i="32" s="1"/>
  <c r="S28" i="32"/>
  <c r="S27" i="32" s="1"/>
  <c r="Q28" i="32"/>
  <c r="O28" i="32"/>
  <c r="AY27" i="32"/>
  <c r="T27" i="32"/>
  <c r="T28" i="32" s="1"/>
  <c r="BE16" i="32"/>
  <c r="BC16" i="32"/>
  <c r="Y70" i="32"/>
  <c r="O25" i="32"/>
  <c r="L25" i="32"/>
  <c r="BE15" i="32"/>
  <c r="Y69" i="32"/>
  <c r="O24" i="32"/>
  <c r="L24" i="32"/>
  <c r="BC14" i="32"/>
  <c r="V44" i="32"/>
  <c r="O23" i="32"/>
  <c r="L23" i="32"/>
  <c r="BE13" i="32"/>
  <c r="AF22" i="32"/>
  <c r="Y67" i="32"/>
  <c r="S22" i="32"/>
  <c r="BB21" i="32"/>
  <c r="AR21" i="32"/>
  <c r="AF21" i="32"/>
  <c r="AD21" i="32"/>
  <c r="AC61" i="32"/>
  <c r="Y14" i="32"/>
  <c r="L21" i="32"/>
  <c r="I21" i="32"/>
  <c r="F21" i="32"/>
  <c r="BB20" i="32"/>
  <c r="AO20" i="32"/>
  <c r="S20" i="32"/>
  <c r="O19" i="32"/>
  <c r="L20" i="32"/>
  <c r="I20" i="32"/>
  <c r="F20" i="32"/>
  <c r="AF19" i="32"/>
  <c r="V19" i="32"/>
  <c r="S19" i="32"/>
  <c r="O89" i="32"/>
  <c r="M89" i="32"/>
  <c r="J19" i="32"/>
  <c r="G19" i="32"/>
  <c r="BB18" i="32"/>
  <c r="AR18" i="32"/>
  <c r="L18" i="32"/>
  <c r="I18" i="32"/>
  <c r="F18" i="32"/>
  <c r="BB98" i="32"/>
  <c r="AZ98" i="32"/>
  <c r="AY16" i="32"/>
  <c r="AI16" i="32"/>
  <c r="AC16" i="32"/>
  <c r="Y16" i="32"/>
  <c r="V16" i="32"/>
  <c r="S16" i="32"/>
  <c r="Q16" i="32"/>
  <c r="O17" i="32"/>
  <c r="F16" i="32"/>
  <c r="AY15" i="32"/>
  <c r="AU14" i="32"/>
  <c r="BB49" i="32"/>
  <c r="AI14" i="32"/>
  <c r="V14" i="32"/>
  <c r="O15" i="32"/>
  <c r="L14" i="32"/>
  <c r="F14" i="32"/>
  <c r="AY13" i="32"/>
  <c r="AU18" i="32"/>
  <c r="AU16" i="32" s="1"/>
  <c r="AR22" i="32"/>
  <c r="V13" i="32"/>
  <c r="V12" i="32" s="1"/>
  <c r="T13" i="32"/>
  <c r="O14" i="32"/>
  <c r="M14" i="32"/>
  <c r="F12" i="32"/>
  <c r="AR80" i="32" l="1"/>
  <c r="AO63" i="32"/>
  <c r="AY92" i="32"/>
  <c r="S23" i="32"/>
  <c r="O29" i="32"/>
  <c r="AS48" i="32"/>
  <c r="AU82" i="32"/>
  <c r="AU37" i="32"/>
  <c r="BC15" i="32"/>
  <c r="AR20" i="32"/>
  <c r="T79" i="32"/>
  <c r="BC30" i="32"/>
  <c r="AU12" i="32"/>
  <c r="AR59" i="32"/>
  <c r="Y50" i="32"/>
  <c r="AU79" i="32"/>
  <c r="W34" i="32"/>
  <c r="AS49" i="32" l="1"/>
  <c r="AR16" i="32" l="1"/>
  <c r="AO66" i="32"/>
  <c r="AL21" i="32"/>
  <c r="AI19" i="32"/>
  <c r="AF38" i="32"/>
  <c r="AC36" i="32"/>
  <c r="S5" i="32" l="1"/>
</calcChain>
</file>

<file path=xl/sharedStrings.xml><?xml version="1.0" encoding="utf-8"?>
<sst xmlns="http://schemas.openxmlformats.org/spreadsheetml/2006/main" count="1252" uniqueCount="176">
  <si>
    <t>17.35-18.20</t>
  </si>
  <si>
    <t>16.45-17.30</t>
  </si>
  <si>
    <t>15.55-16.40</t>
  </si>
  <si>
    <t>15.05-15.50</t>
  </si>
  <si>
    <t>14.05-14.50</t>
  </si>
  <si>
    <t>13.15-14.00</t>
  </si>
  <si>
    <t>11.40-12.25</t>
  </si>
  <si>
    <t>10.50-11.35</t>
  </si>
  <si>
    <t>9.50-10.35</t>
  </si>
  <si>
    <t>9.00-9.45</t>
  </si>
  <si>
    <t>8.10-8.55</t>
  </si>
  <si>
    <t>суббота</t>
  </si>
  <si>
    <t>Пятница</t>
  </si>
  <si>
    <t>Четверг</t>
  </si>
  <si>
    <t>Среда</t>
  </si>
  <si>
    <t>Вторник</t>
  </si>
  <si>
    <t>Понедельник</t>
  </si>
  <si>
    <t>2Д2</t>
  </si>
  <si>
    <t>2Д1</t>
  </si>
  <si>
    <t>1Д1</t>
  </si>
  <si>
    <t>4 курс</t>
  </si>
  <si>
    <t>3 курс</t>
  </si>
  <si>
    <t>2 курс</t>
  </si>
  <si>
    <t>1 курс</t>
  </si>
  <si>
    <t>Расписание звонков</t>
  </si>
  <si>
    <t xml:space="preserve">  </t>
  </si>
  <si>
    <t>54.02.05 "Живопись" (станковая)</t>
  </si>
  <si>
    <t xml:space="preserve">54.02.01 "Дизайн" </t>
  </si>
  <si>
    <t>54.02.05 "Живопись" (театрально-декорационная)</t>
  </si>
  <si>
    <t xml:space="preserve">54.02.02 " Декоративно - прикладное искусство и народные промыслы" </t>
  </si>
  <si>
    <t>1Д2</t>
  </si>
  <si>
    <t>Свободные кабинеты, мастерские</t>
  </si>
  <si>
    <t>Рисунок</t>
  </si>
  <si>
    <t>Сибгатуллин</t>
  </si>
  <si>
    <t>Живопись</t>
  </si>
  <si>
    <t>Иванова</t>
  </si>
  <si>
    <t>Иностранный язык</t>
  </si>
  <si>
    <t>Хусаинова</t>
  </si>
  <si>
    <t>Физическая культура</t>
  </si>
  <si>
    <t>зал</t>
  </si>
  <si>
    <t>Математика и информатика</t>
  </si>
  <si>
    <t>Русский язык</t>
  </si>
  <si>
    <t>лит</t>
  </si>
  <si>
    <t>Литература</t>
  </si>
  <si>
    <t>ОБЖ</t>
  </si>
  <si>
    <t>Ежова</t>
  </si>
  <si>
    <t>Михасева</t>
  </si>
  <si>
    <t>Садыков</t>
  </si>
  <si>
    <t>История</t>
  </si>
  <si>
    <t>Липачева</t>
  </si>
  <si>
    <t>библ</t>
  </si>
  <si>
    <t>Естествознание</t>
  </si>
  <si>
    <t>Крохина</t>
  </si>
  <si>
    <t>Татарский язык</t>
  </si>
  <si>
    <t>Салахова</t>
  </si>
  <si>
    <t>Черчение и перспектива</t>
  </si>
  <si>
    <t>Беляева</t>
  </si>
  <si>
    <t>Композиция и анализ произведений изобразительного ис-ва</t>
  </si>
  <si>
    <t>Аскаров</t>
  </si>
  <si>
    <t>Средства исполнения дизайн проектов</t>
  </si>
  <si>
    <t>Мухаметзянов</t>
  </si>
  <si>
    <t>Дизайн - проектирование</t>
  </si>
  <si>
    <t>Дизайн-проектирование</t>
  </si>
  <si>
    <t>Терехин</t>
  </si>
  <si>
    <t>История искусств</t>
  </si>
  <si>
    <t>Киямова</t>
  </si>
  <si>
    <t>Педагогические основы преподавания творческих дисциплин</t>
  </si>
  <si>
    <t>Информационные технологии</t>
  </si>
  <si>
    <t>ком</t>
  </si>
  <si>
    <t>Зибрев</t>
  </si>
  <si>
    <t>Скоморохов</t>
  </si>
  <si>
    <t>География</t>
  </si>
  <si>
    <t>Даричева</t>
  </si>
  <si>
    <t>История мировой культуры</t>
  </si>
  <si>
    <t>Пластическая анатомия</t>
  </si>
  <si>
    <t>Татарская литература</t>
  </si>
  <si>
    <t>Фахрутдинов</t>
  </si>
  <si>
    <t>Дизайн проектирование</t>
  </si>
  <si>
    <t>Кривошеева</t>
  </si>
  <si>
    <t>Технология исполнения изделий ДПИ и народного искусства</t>
  </si>
  <si>
    <t>Художественное проектирование изделий ДПИ</t>
  </si>
  <si>
    <t>Обществознание</t>
  </si>
  <si>
    <t>Мухамедьянова</t>
  </si>
  <si>
    <t>Учебно-методическое обеспечение учебного процесса</t>
  </si>
  <si>
    <t>Камалова</t>
  </si>
  <si>
    <t>Лобашева</t>
  </si>
  <si>
    <t>Безопасность жизнедеятельности</t>
  </si>
  <si>
    <t>Художественное оформление спектакля</t>
  </si>
  <si>
    <t>Типографика</t>
  </si>
  <si>
    <t>Хамидуллин</t>
  </si>
  <si>
    <t>Гильмутдинова</t>
  </si>
  <si>
    <t>Карасева</t>
  </si>
  <si>
    <t>Компьютерная графика</t>
  </si>
  <si>
    <t>Композиции мастерство скульптурной обработки материалов</t>
  </si>
  <si>
    <t>Скульптура</t>
  </si>
  <si>
    <t xml:space="preserve">54.02.01 " Дизайн" </t>
  </si>
  <si>
    <t>Бурцева</t>
  </si>
  <si>
    <t>4Ж</t>
  </si>
  <si>
    <t>Савченко</t>
  </si>
  <si>
    <t>Стоянова</t>
  </si>
  <si>
    <t>Сержантова</t>
  </si>
  <si>
    <t>1Ж</t>
  </si>
  <si>
    <t>54.02.01 " Дизайн" (дизайн костюма)</t>
  </si>
  <si>
    <t xml:space="preserve">54.02.07 "Скульптура" </t>
  </si>
  <si>
    <t>3Д1</t>
  </si>
  <si>
    <t>3Д2</t>
  </si>
  <si>
    <t>мет</t>
  </si>
  <si>
    <t xml:space="preserve"> </t>
  </si>
  <si>
    <t>Яо</t>
  </si>
  <si>
    <t>Искусство ХХ века</t>
  </si>
  <si>
    <t>Валиуллин</t>
  </si>
  <si>
    <t>Театральный макет</t>
  </si>
  <si>
    <t>18.25-19.10</t>
  </si>
  <si>
    <t>19.15-20.00</t>
  </si>
  <si>
    <t>дист</t>
  </si>
  <si>
    <t>Михеева</t>
  </si>
  <si>
    <t>25  23</t>
  </si>
  <si>
    <t>23  25</t>
  </si>
  <si>
    <t>понедельник</t>
  </si>
  <si>
    <t>вторник</t>
  </si>
  <si>
    <t>среда</t>
  </si>
  <si>
    <t xml:space="preserve"> четверг</t>
  </si>
  <si>
    <t xml:space="preserve">пятница </t>
  </si>
  <si>
    <t>4Д2</t>
  </si>
  <si>
    <t>2Ж</t>
  </si>
  <si>
    <t>3ДПИ</t>
  </si>
  <si>
    <t>1ДПИ</t>
  </si>
  <si>
    <t>РАСПИСАНИЕ</t>
  </si>
  <si>
    <t>Потехина</t>
  </si>
  <si>
    <t>Спортзал</t>
  </si>
  <si>
    <t>ДХШ</t>
  </si>
  <si>
    <t>3Ж1</t>
  </si>
  <si>
    <t>3Ж2</t>
  </si>
  <si>
    <t>3Д3</t>
  </si>
  <si>
    <t>3С</t>
  </si>
  <si>
    <t>4Д1</t>
  </si>
  <si>
    <t>Цветоведение</t>
  </si>
  <si>
    <t>Основы печатной графики</t>
  </si>
  <si>
    <t>Шрифт</t>
  </si>
  <si>
    <t>9 мес</t>
  </si>
  <si>
    <t>Основы строительного черчения</t>
  </si>
  <si>
    <t>Психология общения</t>
  </si>
  <si>
    <t>Основы философии</t>
  </si>
  <si>
    <t>Техника и технология живописи</t>
  </si>
  <si>
    <t>История орнамента</t>
  </si>
  <si>
    <t>Зайниев</t>
  </si>
  <si>
    <t>Работа с режиссером</t>
  </si>
  <si>
    <t>Психологтя общения</t>
  </si>
  <si>
    <t>Основы финансовой грамотности</t>
  </si>
  <si>
    <t>Зеленова</t>
  </si>
  <si>
    <t>Средства исполнения дизайн-проектов</t>
  </si>
  <si>
    <t>Перспектива</t>
  </si>
  <si>
    <t>Куратова</t>
  </si>
  <si>
    <t>Кубизм и абстрактное искусство</t>
  </si>
  <si>
    <t>Сорокина</t>
  </si>
  <si>
    <t>4Д1   101</t>
  </si>
  <si>
    <t>4Ж   101</t>
  </si>
  <si>
    <t>3Ж2   25</t>
  </si>
  <si>
    <t>3Ж1   23</t>
  </si>
  <si>
    <t>3Ж1   23                     3Ж2  25</t>
  </si>
  <si>
    <t>2Ж 23 (пластическая анатомия + рисунок) 23</t>
  </si>
  <si>
    <t>1Ж  25</t>
  </si>
  <si>
    <t xml:space="preserve">2Ж 23  </t>
  </si>
  <si>
    <t>3Ж2 ГСИ</t>
  </si>
  <si>
    <t>Чуканова</t>
  </si>
  <si>
    <t>4Д1, 4Д2</t>
  </si>
  <si>
    <r>
      <t xml:space="preserve">3Д3 </t>
    </r>
    <r>
      <rPr>
        <sz val="12"/>
        <rFont val="Calibri"/>
        <family val="2"/>
        <charset val="204"/>
        <scheme val="minor"/>
      </rPr>
      <t>до 12.00</t>
    </r>
  </si>
  <si>
    <r>
      <t>1Д1</t>
    </r>
    <r>
      <rPr>
        <sz val="12"/>
        <rFont val="Calibri"/>
        <family val="2"/>
        <charset val="204"/>
        <scheme val="minor"/>
      </rPr>
      <t xml:space="preserve"> до 12.00</t>
    </r>
  </si>
  <si>
    <t>Английский</t>
  </si>
  <si>
    <r>
      <t xml:space="preserve">3Д1 </t>
    </r>
    <r>
      <rPr>
        <sz val="12"/>
        <rFont val="Calibri"/>
        <family val="2"/>
        <charset val="204"/>
        <scheme val="minor"/>
      </rPr>
      <t>с 13.30</t>
    </r>
  </si>
  <si>
    <r>
      <t xml:space="preserve">3Ж1 </t>
    </r>
    <r>
      <rPr>
        <sz val="12"/>
        <rFont val="Calibri"/>
        <family val="2"/>
        <charset val="204"/>
        <scheme val="minor"/>
      </rPr>
      <t>до 10.00</t>
    </r>
  </si>
  <si>
    <r>
      <t>3Д2</t>
    </r>
    <r>
      <rPr>
        <sz val="12"/>
        <rFont val="Calibri"/>
        <family val="2"/>
        <charset val="204"/>
        <scheme val="minor"/>
      </rPr>
      <t xml:space="preserve"> с 13.30</t>
    </r>
  </si>
  <si>
    <r>
      <t>3Ж2</t>
    </r>
    <r>
      <rPr>
        <sz val="12"/>
        <rFont val="Calibri"/>
        <family val="2"/>
        <charset val="204"/>
        <scheme val="minor"/>
      </rPr>
      <t xml:space="preserve"> с 13.30</t>
    </r>
  </si>
  <si>
    <t>минаенв</t>
  </si>
  <si>
    <t>Минаев</t>
  </si>
  <si>
    <t>с 15 ноября 2021-2022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</si>
</sst>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9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</font>
    <font>
      <sz val="9"/>
      <name val="Times New Roman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</font>
    <font>
      <b/>
      <sz val="14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634">
    <xf numFmtId="0" fontId="0" fillId="0" borderId="0" xfId="0"/>
    <xf numFmtId="0" fontId="9" fillId="2" borderId="1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vertical="center" textRotation="90"/>
    </xf>
    <xf numFmtId="0" fontId="5" fillId="2" borderId="40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 vertical="center" textRotation="90" wrapText="1"/>
    </xf>
    <xf numFmtId="0" fontId="9" fillId="2" borderId="3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textRotation="90" wrapText="1"/>
    </xf>
    <xf numFmtId="0" fontId="14" fillId="2" borderId="11" xfId="1" applyFont="1" applyFill="1" applyBorder="1" applyAlignment="1">
      <alignment horizontal="center" vertical="center" textRotation="90" wrapText="1"/>
    </xf>
    <xf numFmtId="0" fontId="6" fillId="2" borderId="10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textRotation="90"/>
    </xf>
    <xf numFmtId="0" fontId="9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textRotation="90" wrapText="1"/>
    </xf>
    <xf numFmtId="0" fontId="9" fillId="2" borderId="58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textRotation="90"/>
    </xf>
    <xf numFmtId="0" fontId="9" fillId="2" borderId="25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41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 textRotation="90"/>
    </xf>
    <xf numFmtId="0" fontId="5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vertical="center" textRotation="90" wrapText="1"/>
    </xf>
    <xf numFmtId="0" fontId="9" fillId="2" borderId="0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51" xfId="1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3" fillId="0" borderId="33" xfId="1" applyFont="1" applyFill="1" applyBorder="1" applyAlignment="1" applyProtection="1">
      <alignment horizontal="center" vertical="center" wrapText="1"/>
      <protection locked="0"/>
    </xf>
    <xf numFmtId="0" fontId="44" fillId="0" borderId="6" xfId="0" applyFont="1" applyBorder="1" applyAlignment="1">
      <alignment horizontal="left"/>
    </xf>
    <xf numFmtId="0" fontId="44" fillId="0" borderId="33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4" fillId="0" borderId="32" xfId="0" applyFont="1" applyBorder="1" applyAlignment="1">
      <alignment horizontal="left"/>
    </xf>
    <xf numFmtId="0" fontId="45" fillId="0" borderId="0" xfId="1" applyFont="1" applyFill="1" applyBorder="1" applyAlignment="1">
      <alignment vertical="center" textRotation="90"/>
    </xf>
    <xf numFmtId="0" fontId="46" fillId="0" borderId="7" xfId="1" applyFont="1" applyFill="1" applyBorder="1" applyAlignment="1">
      <alignment horizontal="center" vertical="center"/>
    </xf>
    <xf numFmtId="0" fontId="0" fillId="0" borderId="27" xfId="0" applyBorder="1"/>
    <xf numFmtId="0" fontId="0" fillId="0" borderId="7" xfId="0" applyBorder="1"/>
    <xf numFmtId="0" fontId="0" fillId="0" borderId="20" xfId="0" applyBorder="1"/>
    <xf numFmtId="0" fontId="46" fillId="0" borderId="37" xfId="1" applyFont="1" applyFill="1" applyBorder="1" applyAlignment="1">
      <alignment horizontal="center" vertical="center"/>
    </xf>
    <xf numFmtId="0" fontId="0" fillId="0" borderId="14" xfId="0" applyBorder="1"/>
    <xf numFmtId="0" fontId="46" fillId="0" borderId="51" xfId="1" applyFont="1" applyFill="1" applyBorder="1" applyAlignment="1">
      <alignment horizontal="center" vertical="center"/>
    </xf>
    <xf numFmtId="0" fontId="0" fillId="0" borderId="3" xfId="0" applyBorder="1"/>
    <xf numFmtId="0" fontId="46" fillId="0" borderId="53" xfId="1" applyFont="1" applyFill="1" applyBorder="1" applyAlignment="1">
      <alignment horizontal="center" vertical="center"/>
    </xf>
    <xf numFmtId="0" fontId="46" fillId="0" borderId="9" xfId="1" applyFont="1" applyFill="1" applyBorder="1" applyAlignment="1">
      <alignment horizontal="center" vertical="center"/>
    </xf>
    <xf numFmtId="0" fontId="46" fillId="4" borderId="7" xfId="1" applyFont="1" applyFill="1" applyBorder="1" applyAlignment="1">
      <alignment horizontal="center" vertical="center"/>
    </xf>
    <xf numFmtId="0" fontId="0" fillId="4" borderId="27" xfId="0" applyFill="1" applyBorder="1"/>
    <xf numFmtId="0" fontId="47" fillId="4" borderId="7" xfId="0" applyFont="1" applyFill="1" applyBorder="1"/>
    <xf numFmtId="0" fontId="0" fillId="4" borderId="38" xfId="0" applyFill="1" applyBorder="1"/>
    <xf numFmtId="0" fontId="0" fillId="4" borderId="21" xfId="0" applyFill="1" applyBorder="1"/>
    <xf numFmtId="0" fontId="0" fillId="4" borderId="20" xfId="0" applyFill="1" applyBorder="1"/>
    <xf numFmtId="0" fontId="46" fillId="0" borderId="52" xfId="1" applyFont="1" applyFill="1" applyBorder="1" applyAlignment="1">
      <alignment horizontal="center" vertical="center"/>
    </xf>
    <xf numFmtId="0" fontId="0" fillId="0" borderId="53" xfId="0" applyBorder="1"/>
    <xf numFmtId="0" fontId="0" fillId="0" borderId="51" xfId="0" applyBorder="1"/>
    <xf numFmtId="0" fontId="4" fillId="2" borderId="0" xfId="1" applyFont="1" applyFill="1" applyBorder="1" applyAlignment="1">
      <alignment horizontal="center" vertical="center"/>
    </xf>
    <xf numFmtId="0" fontId="0" fillId="0" borderId="0" xfId="0" applyBorder="1"/>
    <xf numFmtId="0" fontId="0" fillId="4" borderId="0" xfId="0" applyFill="1" applyBorder="1"/>
    <xf numFmtId="0" fontId="0" fillId="4" borderId="7" xfId="0" applyFill="1" applyBorder="1"/>
    <xf numFmtId="0" fontId="0" fillId="4" borderId="0" xfId="0" applyFill="1" applyBorder="1" applyAlignment="1">
      <alignment wrapText="1"/>
    </xf>
    <xf numFmtId="0" fontId="44" fillId="0" borderId="6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4" fillId="4" borderId="38" xfId="0" applyFont="1" applyFill="1" applyBorder="1" applyAlignment="1">
      <alignment horizontal="center" vertical="center"/>
    </xf>
    <xf numFmtId="0" fontId="44" fillId="4" borderId="21" xfId="0" applyFont="1" applyFill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8" fillId="2" borderId="53" xfId="0" applyFont="1" applyFill="1" applyBorder="1" applyAlignment="1">
      <alignment horizontal="center" vertical="center"/>
    </xf>
    <xf numFmtId="0" fontId="48" fillId="2" borderId="51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2" fillId="2" borderId="1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 wrapText="1"/>
    </xf>
    <xf numFmtId="0" fontId="33" fillId="2" borderId="0" xfId="1" applyFont="1" applyFill="1" applyBorder="1" applyAlignment="1">
      <alignment vertical="center" textRotation="90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textRotation="90"/>
    </xf>
    <xf numFmtId="0" fontId="30" fillId="2" borderId="0" xfId="1" applyFont="1" applyFill="1" applyBorder="1" applyAlignment="1">
      <alignment horizontal="center" vertical="center"/>
    </xf>
    <xf numFmtId="0" fontId="31" fillId="2" borderId="36" xfId="1" applyFont="1" applyFill="1" applyBorder="1" applyAlignment="1">
      <alignment vertical="center" wrapText="1"/>
    </xf>
    <xf numFmtId="0" fontId="32" fillId="2" borderId="11" xfId="1" applyFont="1" applyFill="1" applyBorder="1" applyAlignment="1">
      <alignment horizontal="center" vertical="center" wrapText="1"/>
    </xf>
    <xf numFmtId="0" fontId="38" fillId="2" borderId="4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vertical="center" wrapText="1"/>
    </xf>
    <xf numFmtId="0" fontId="6" fillId="2" borderId="26" xfId="1" applyFont="1" applyFill="1" applyBorder="1" applyAlignment="1">
      <alignment horizontal="center" vertical="center"/>
    </xf>
    <xf numFmtId="0" fontId="8" fillId="2" borderId="48" xfId="1" applyFont="1" applyFill="1" applyBorder="1" applyAlignment="1">
      <alignment horizontal="center" wrapText="1"/>
    </xf>
    <xf numFmtId="0" fontId="48" fillId="2" borderId="34" xfId="0" applyFont="1" applyFill="1" applyBorder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4" borderId="0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/>
    </xf>
    <xf numFmtId="0" fontId="0" fillId="0" borderId="39" xfId="0" applyBorder="1"/>
    <xf numFmtId="0" fontId="49" fillId="4" borderId="39" xfId="0" applyFont="1" applyFill="1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2" fillId="2" borderId="34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 vertical="center" wrapText="1"/>
    </xf>
    <xf numFmtId="0" fontId="8" fillId="2" borderId="49" xfId="1" applyFont="1" applyFill="1" applyBorder="1" applyAlignment="1">
      <alignment horizontal="center" vertical="top" wrapText="1"/>
    </xf>
    <xf numFmtId="0" fontId="8" fillId="2" borderId="50" xfId="1" applyFont="1" applyFill="1" applyBorder="1" applyAlignment="1">
      <alignment horizontal="center" wrapText="1"/>
    </xf>
    <xf numFmtId="0" fontId="36" fillId="2" borderId="28" xfId="1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53" fillId="2" borderId="71" xfId="1" applyFont="1" applyFill="1" applyBorder="1" applyAlignment="1">
      <alignment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53" fillId="2" borderId="41" xfId="1" applyFont="1" applyFill="1" applyBorder="1" applyAlignment="1">
      <alignment horizontal="center" vertical="center"/>
    </xf>
    <xf numFmtId="0" fontId="53" fillId="2" borderId="40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textRotation="90"/>
    </xf>
    <xf numFmtId="0" fontId="53" fillId="2" borderId="1" xfId="1" applyFont="1" applyFill="1" applyBorder="1" applyAlignment="1">
      <alignment vertical="center" wrapText="1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35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wrapText="1"/>
    </xf>
    <xf numFmtId="0" fontId="31" fillId="2" borderId="16" xfId="1" applyFont="1" applyFill="1" applyBorder="1" applyAlignment="1">
      <alignment vertical="center" wrapText="1"/>
    </xf>
    <xf numFmtId="0" fontId="19" fillId="2" borderId="4" xfId="1" applyFont="1" applyFill="1" applyBorder="1" applyAlignment="1">
      <alignment vertical="center" wrapText="1"/>
    </xf>
    <xf numFmtId="0" fontId="31" fillId="2" borderId="20" xfId="1" applyFont="1" applyFill="1" applyBorder="1" applyAlignment="1">
      <alignment vertical="center" wrapText="1"/>
    </xf>
    <xf numFmtId="0" fontId="8" fillId="2" borderId="58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 wrapText="1"/>
    </xf>
    <xf numFmtId="0" fontId="31" fillId="2" borderId="28" xfId="1" applyFont="1" applyFill="1" applyBorder="1" applyAlignment="1">
      <alignment vertical="center" wrapText="1"/>
    </xf>
    <xf numFmtId="0" fontId="31" fillId="2" borderId="49" xfId="1" applyFont="1" applyFill="1" applyBorder="1" applyAlignment="1">
      <alignment vertical="center" wrapText="1"/>
    </xf>
    <xf numFmtId="0" fontId="19" fillId="2" borderId="5" xfId="1" applyFont="1" applyFill="1" applyBorder="1" applyAlignment="1">
      <alignment horizontal="center" vertical="center" textRotation="90"/>
    </xf>
    <xf numFmtId="0" fontId="31" fillId="2" borderId="11" xfId="1" applyFont="1" applyFill="1" applyBorder="1" applyAlignment="1">
      <alignment horizontal="center" vertical="center" wrapText="1"/>
    </xf>
    <xf numFmtId="0" fontId="54" fillId="2" borderId="41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53" fillId="2" borderId="2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58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1" fillId="2" borderId="35" xfId="1" applyFont="1" applyFill="1" applyBorder="1" applyAlignment="1">
      <alignment vertical="center" wrapText="1"/>
    </xf>
    <xf numFmtId="0" fontId="8" fillId="2" borderId="39" xfId="1" applyFont="1" applyFill="1" applyBorder="1" applyAlignment="1">
      <alignment horizontal="center" vertical="top" wrapText="1"/>
    </xf>
    <xf numFmtId="0" fontId="8" fillId="2" borderId="40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31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textRotation="90"/>
    </xf>
    <xf numFmtId="0" fontId="53" fillId="2" borderId="39" xfId="1" applyFont="1" applyFill="1" applyBorder="1" applyAlignment="1">
      <alignment horizontal="center" vertical="center"/>
    </xf>
    <xf numFmtId="0" fontId="19" fillId="2" borderId="35" xfId="1" applyFont="1" applyFill="1" applyBorder="1" applyAlignment="1">
      <alignment horizontal="center" vertical="center" textRotation="90"/>
    </xf>
    <xf numFmtId="0" fontId="19" fillId="2" borderId="10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 textRotation="90" wrapText="1"/>
    </xf>
    <xf numFmtId="0" fontId="19" fillId="2" borderId="35" xfId="1" applyFont="1" applyFill="1" applyBorder="1" applyAlignment="1">
      <alignment horizontal="center" vertical="center" textRotation="90" wrapText="1"/>
    </xf>
    <xf numFmtId="0" fontId="19" fillId="2" borderId="5" xfId="1" applyFont="1" applyFill="1" applyBorder="1" applyAlignment="1">
      <alignment horizontal="center" vertical="center" textRotation="90" wrapText="1"/>
    </xf>
    <xf numFmtId="0" fontId="31" fillId="2" borderId="16" xfId="1" applyFont="1" applyFill="1" applyBorder="1" applyAlignment="1">
      <alignment vertical="center"/>
    </xf>
    <xf numFmtId="0" fontId="19" fillId="2" borderId="58" xfId="1" applyFont="1" applyFill="1" applyBorder="1" applyAlignment="1">
      <alignment horizontal="center" vertical="center"/>
    </xf>
    <xf numFmtId="0" fontId="19" fillId="2" borderId="36" xfId="1" applyFont="1" applyFill="1" applyBorder="1" applyAlignment="1">
      <alignment horizontal="center" vertical="center" textRotation="90" wrapText="1"/>
    </xf>
    <xf numFmtId="0" fontId="31" fillId="2" borderId="50" xfId="1" applyFont="1" applyFill="1" applyBorder="1" applyAlignment="1">
      <alignment horizontal="center" vertical="center" wrapText="1"/>
    </xf>
    <xf numFmtId="0" fontId="31" fillId="2" borderId="16" xfId="1" applyFont="1" applyFill="1" applyBorder="1" applyAlignment="1">
      <alignment horizontal="center" vertical="top" wrapText="1"/>
    </xf>
    <xf numFmtId="0" fontId="31" fillId="2" borderId="47" xfId="1" applyFont="1" applyFill="1" applyBorder="1" applyAlignment="1">
      <alignment vertical="center" wrapText="1"/>
    </xf>
    <xf numFmtId="0" fontId="53" fillId="2" borderId="40" xfId="1" applyFont="1" applyFill="1" applyBorder="1" applyAlignment="1">
      <alignment vertical="center" wrapText="1"/>
    </xf>
    <xf numFmtId="0" fontId="53" fillId="2" borderId="0" xfId="1" applyFont="1" applyFill="1" applyBorder="1" applyAlignment="1">
      <alignment horizontal="center" vertical="center"/>
    </xf>
    <xf numFmtId="0" fontId="31" fillId="2" borderId="20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 wrapText="1"/>
    </xf>
    <xf numFmtId="0" fontId="8" fillId="2" borderId="48" xfId="1" applyFont="1" applyFill="1" applyBorder="1" applyAlignment="1">
      <alignment horizontal="center" vertical="center" wrapText="1"/>
    </xf>
    <xf numFmtId="0" fontId="31" fillId="2" borderId="47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textRotation="90"/>
    </xf>
    <xf numFmtId="0" fontId="7" fillId="2" borderId="17" xfId="1" applyFont="1" applyFill="1" applyBorder="1" applyAlignment="1">
      <alignment horizontal="center" vertical="center" textRotation="90"/>
    </xf>
    <xf numFmtId="0" fontId="11" fillId="2" borderId="11" xfId="1" applyFont="1" applyFill="1" applyBorder="1" applyAlignment="1" applyProtection="1">
      <alignment horizontal="center" vertical="center" wrapText="1"/>
      <protection locked="0"/>
    </xf>
    <xf numFmtId="0" fontId="11" fillId="2" borderId="1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33" fillId="2" borderId="45" xfId="1" applyFont="1" applyFill="1" applyBorder="1" applyAlignment="1">
      <alignment horizontal="center" vertical="center" textRotation="90" wrapText="1"/>
    </xf>
    <xf numFmtId="0" fontId="7" fillId="2" borderId="21" xfId="1" applyFont="1" applyFill="1" applyBorder="1" applyAlignment="1">
      <alignment horizontal="center" vertical="center" textRotation="90"/>
    </xf>
    <xf numFmtId="0" fontId="27" fillId="2" borderId="0" xfId="1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4" fillId="2" borderId="33" xfId="1" applyFont="1" applyFill="1" applyBorder="1" applyAlignment="1">
      <alignment horizontal="center" vertical="center"/>
    </xf>
    <xf numFmtId="0" fontId="34" fillId="2" borderId="5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right" vertical="center"/>
    </xf>
    <xf numFmtId="0" fontId="19" fillId="2" borderId="0" xfId="1" applyFont="1" applyFill="1" applyBorder="1" applyAlignment="1">
      <alignment horizontal="right" vertical="center"/>
    </xf>
    <xf numFmtId="0" fontId="19" fillId="2" borderId="0" xfId="1" applyFont="1" applyFill="1" applyBorder="1" applyAlignment="1">
      <alignment horizontal="left" vertical="center"/>
    </xf>
    <xf numFmtId="0" fontId="26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/>
    </xf>
    <xf numFmtId="0" fontId="25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27" fillId="2" borderId="34" xfId="1" applyFont="1" applyFill="1" applyBorder="1" applyAlignment="1" applyProtection="1">
      <alignment horizontal="center" vertical="center" wrapText="1"/>
      <protection locked="0"/>
    </xf>
    <xf numFmtId="0" fontId="35" fillId="2" borderId="33" xfId="1" applyFont="1" applyFill="1" applyBorder="1" applyAlignment="1">
      <alignment vertical="center"/>
    </xf>
    <xf numFmtId="0" fontId="35" fillId="2" borderId="37" xfId="1" applyFont="1" applyFill="1" applyBorder="1" applyAlignment="1">
      <alignment vertical="center"/>
    </xf>
    <xf numFmtId="0" fontId="35" fillId="2" borderId="37" xfId="1" applyFont="1" applyFill="1" applyBorder="1" applyAlignment="1">
      <alignment horizontal="center" vertical="center" wrapText="1"/>
    </xf>
    <xf numFmtId="0" fontId="27" fillId="2" borderId="7" xfId="1" applyFont="1" applyFill="1" applyBorder="1" applyAlignment="1">
      <alignment horizontal="center" vertical="center"/>
    </xf>
    <xf numFmtId="0" fontId="18" fillId="2" borderId="27" xfId="1" applyFont="1" applyFill="1" applyBorder="1" applyAlignment="1" applyProtection="1">
      <alignment horizontal="center" vertical="center" wrapText="1"/>
      <protection locked="0"/>
    </xf>
    <xf numFmtId="0" fontId="11" fillId="2" borderId="3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53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20" fillId="2" borderId="8" xfId="1" applyFont="1" applyFill="1" applyBorder="1" applyAlignment="1" applyProtection="1">
      <alignment horizontal="center" vertical="center" wrapText="1"/>
      <protection locked="0"/>
    </xf>
    <xf numFmtId="0" fontId="20" fillId="2" borderId="33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32" fillId="2" borderId="48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 textRotation="90" wrapText="1"/>
    </xf>
    <xf numFmtId="0" fontId="31" fillId="2" borderId="48" xfId="1" applyFont="1" applyFill="1" applyBorder="1" applyAlignment="1">
      <alignment vertical="center"/>
    </xf>
    <xf numFmtId="0" fontId="2" fillId="2" borderId="35" xfId="1" applyFont="1" applyFill="1" applyBorder="1" applyAlignment="1">
      <alignment horizontal="center" vertical="center" textRotation="90" wrapText="1"/>
    </xf>
    <xf numFmtId="0" fontId="2" fillId="2" borderId="35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vertical="center" wrapText="1"/>
    </xf>
    <xf numFmtId="0" fontId="7" fillId="2" borderId="21" xfId="1" applyFont="1" applyFill="1" applyBorder="1" applyAlignment="1">
      <alignment vertical="center" textRotation="90" wrapText="1"/>
    </xf>
    <xf numFmtId="0" fontId="32" fillId="2" borderId="47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8" fillId="2" borderId="62" xfId="1" applyFont="1" applyFill="1" applyBorder="1" applyAlignment="1">
      <alignment horizontal="center" wrapText="1"/>
    </xf>
    <xf numFmtId="0" fontId="11" fillId="2" borderId="57" xfId="1" applyFont="1" applyFill="1" applyBorder="1" applyAlignment="1">
      <alignment horizontal="center" vertical="center" wrapText="1"/>
    </xf>
    <xf numFmtId="0" fontId="8" fillId="2" borderId="69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 wrapText="1"/>
    </xf>
    <xf numFmtId="0" fontId="31" fillId="2" borderId="69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/>
    </xf>
    <xf numFmtId="0" fontId="6" fillId="2" borderId="65" xfId="1" applyFont="1" applyFill="1" applyBorder="1" applyAlignment="1">
      <alignment horizontal="center" vertical="center"/>
    </xf>
    <xf numFmtId="0" fontId="32" fillId="2" borderId="43" xfId="1" applyFont="1" applyFill="1" applyBorder="1" applyAlignment="1">
      <alignment vertical="center"/>
    </xf>
    <xf numFmtId="0" fontId="6" fillId="2" borderId="33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 wrapText="1"/>
    </xf>
    <xf numFmtId="0" fontId="31" fillId="2" borderId="63" xfId="1" applyFont="1" applyFill="1" applyBorder="1" applyAlignment="1">
      <alignment vertical="center" wrapText="1"/>
    </xf>
    <xf numFmtId="0" fontId="31" fillId="2" borderId="47" xfId="1" applyFont="1" applyFill="1" applyBorder="1" applyAlignment="1">
      <alignment vertical="center"/>
    </xf>
    <xf numFmtId="0" fontId="6" fillId="2" borderId="4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 vertical="center"/>
    </xf>
    <xf numFmtId="0" fontId="8" fillId="2" borderId="55" xfId="1" applyFont="1" applyFill="1" applyBorder="1" applyAlignment="1">
      <alignment horizontal="center" wrapText="1"/>
    </xf>
    <xf numFmtId="0" fontId="6" fillId="2" borderId="14" xfId="1" applyFont="1" applyFill="1" applyBorder="1" applyAlignment="1">
      <alignment vertical="center" wrapText="1"/>
    </xf>
    <xf numFmtId="0" fontId="6" fillId="2" borderId="57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/>
    </xf>
    <xf numFmtId="0" fontId="8" fillId="2" borderId="62" xfId="1" applyFont="1" applyFill="1" applyBorder="1" applyAlignment="1">
      <alignment horizontal="center" vertical="center" wrapText="1"/>
    </xf>
    <xf numFmtId="0" fontId="11" fillId="2" borderId="65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31" fillId="2" borderId="47" xfId="1" applyFont="1" applyFill="1" applyBorder="1" applyAlignment="1">
      <alignment vertical="center" textRotation="90" wrapText="1"/>
    </xf>
    <xf numFmtId="0" fontId="8" fillId="2" borderId="2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vertical="center" wrapText="1"/>
    </xf>
    <xf numFmtId="0" fontId="7" fillId="2" borderId="17" xfId="1" applyFont="1" applyFill="1" applyBorder="1" applyAlignment="1">
      <alignment vertical="center" textRotation="90" wrapText="1"/>
    </xf>
    <xf numFmtId="0" fontId="9" fillId="2" borderId="18" xfId="1" applyFont="1" applyFill="1" applyBorder="1" applyAlignment="1">
      <alignment horizontal="center" vertical="center" wrapText="1"/>
    </xf>
    <xf numFmtId="0" fontId="31" fillId="2" borderId="63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0" fontId="2" fillId="2" borderId="41" xfId="1" applyFont="1" applyFill="1" applyBorder="1" applyAlignment="1">
      <alignment vertical="center" wrapText="1"/>
    </xf>
    <xf numFmtId="0" fontId="19" fillId="2" borderId="40" xfId="1" applyFont="1" applyFill="1" applyBorder="1" applyAlignment="1">
      <alignment vertical="center" wrapText="1"/>
    </xf>
    <xf numFmtId="0" fontId="19" fillId="2" borderId="41" xfId="1" applyFont="1" applyFill="1" applyBorder="1" applyAlignment="1">
      <alignment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19" fillId="2" borderId="39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vertical="center"/>
    </xf>
    <xf numFmtId="0" fontId="19" fillId="2" borderId="40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41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6" fillId="2" borderId="60" xfId="1" applyFont="1" applyFill="1" applyBorder="1" applyAlignment="1">
      <alignment horizontal="center" vertical="center" wrapText="1"/>
    </xf>
    <xf numFmtId="0" fontId="33" fillId="2" borderId="30" xfId="1" applyFont="1" applyFill="1" applyBorder="1" applyAlignment="1">
      <alignment vertical="center" textRotation="90" wrapText="1"/>
    </xf>
    <xf numFmtId="0" fontId="8" fillId="2" borderId="32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3" fillId="2" borderId="4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19" fillId="2" borderId="4" xfId="1" applyFont="1" applyFill="1" applyBorder="1" applyAlignment="1">
      <alignment vertical="center"/>
    </xf>
    <xf numFmtId="0" fontId="19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vertical="center"/>
    </xf>
    <xf numFmtId="0" fontId="9" fillId="2" borderId="41" xfId="1" applyFont="1" applyFill="1" applyBorder="1" applyAlignment="1">
      <alignment vertical="center"/>
    </xf>
    <xf numFmtId="0" fontId="8" fillId="2" borderId="40" xfId="1" applyFont="1" applyFill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31" fillId="2" borderId="28" xfId="1" applyFont="1" applyFill="1" applyBorder="1" applyAlignment="1">
      <alignment vertical="center"/>
    </xf>
    <xf numFmtId="0" fontId="32" fillId="2" borderId="37" xfId="1" applyFont="1" applyFill="1" applyBorder="1" applyAlignment="1">
      <alignment vertical="center" wrapText="1"/>
    </xf>
    <xf numFmtId="0" fontId="6" fillId="2" borderId="48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 vertical="center" wrapText="1"/>
    </xf>
    <xf numFmtId="0" fontId="19" fillId="2" borderId="35" xfId="1" applyFont="1" applyFill="1" applyBorder="1" applyAlignment="1">
      <alignment horizontal="center"/>
    </xf>
    <xf numFmtId="0" fontId="31" fillId="2" borderId="50" xfId="1" applyFont="1" applyFill="1" applyBorder="1" applyAlignment="1">
      <alignment vertical="center" wrapText="1"/>
    </xf>
    <xf numFmtId="0" fontId="7" fillId="2" borderId="30" xfId="1" applyFont="1" applyFill="1" applyBorder="1" applyAlignment="1">
      <alignment horizontal="center" vertical="center" textRotation="90"/>
    </xf>
    <xf numFmtId="0" fontId="31" fillId="2" borderId="32" xfId="1" applyFont="1" applyFill="1" applyBorder="1" applyAlignment="1">
      <alignment vertical="center"/>
    </xf>
    <xf numFmtId="0" fontId="13" fillId="2" borderId="3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 wrapText="1"/>
    </xf>
    <xf numFmtId="0" fontId="55" fillId="2" borderId="40" xfId="1" applyFont="1" applyFill="1" applyBorder="1" applyAlignment="1">
      <alignment vertical="center" textRotation="90"/>
    </xf>
    <xf numFmtId="0" fontId="8" fillId="2" borderId="49" xfId="1" applyFont="1" applyFill="1" applyBorder="1" applyAlignment="1">
      <alignment horizontal="center" wrapText="1"/>
    </xf>
    <xf numFmtId="0" fontId="6" fillId="2" borderId="39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/>
    </xf>
    <xf numFmtId="0" fontId="32" fillId="2" borderId="7" xfId="1" applyFont="1" applyFill="1" applyBorder="1" applyAlignment="1">
      <alignment vertical="center" wrapText="1"/>
    </xf>
    <xf numFmtId="0" fontId="6" fillId="2" borderId="28" xfId="1" applyFont="1" applyFill="1" applyBorder="1" applyAlignment="1">
      <alignment horizontal="center"/>
    </xf>
    <xf numFmtId="0" fontId="6" fillId="2" borderId="39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vertical="center" wrapText="1"/>
    </xf>
    <xf numFmtId="0" fontId="32" fillId="2" borderId="16" xfId="1" applyFont="1" applyFill="1" applyBorder="1" applyAlignment="1">
      <alignment vertical="center"/>
    </xf>
    <xf numFmtId="0" fontId="31" fillId="2" borderId="16" xfId="1" applyFont="1" applyFill="1" applyBorder="1" applyAlignment="1">
      <alignment horizontal="center" vertical="center" wrapText="1"/>
    </xf>
    <xf numFmtId="0" fontId="41" fillId="2" borderId="14" xfId="1" applyFont="1" applyFill="1" applyBorder="1" applyAlignment="1">
      <alignment horizontal="center" vertical="center" wrapText="1"/>
    </xf>
    <xf numFmtId="0" fontId="40" fillId="2" borderId="11" xfId="1" applyFont="1" applyFill="1" applyBorder="1" applyAlignment="1">
      <alignment horizontal="center" vertical="center" textRotation="90" wrapText="1"/>
    </xf>
    <xf numFmtId="0" fontId="31" fillId="2" borderId="10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vertical="center" wrapText="1"/>
    </xf>
    <xf numFmtId="0" fontId="31" fillId="2" borderId="69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42" fillId="2" borderId="8" xfId="1" applyFont="1" applyFill="1" applyBorder="1" applyAlignment="1">
      <alignment horizontal="center" vertical="center"/>
    </xf>
    <xf numFmtId="0" fontId="39" fillId="2" borderId="41" xfId="1" applyFont="1" applyFill="1" applyBorder="1" applyAlignment="1">
      <alignment horizontal="center" vertical="center"/>
    </xf>
    <xf numFmtId="0" fontId="54" fillId="2" borderId="4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top" wrapText="1"/>
    </xf>
    <xf numFmtId="0" fontId="51" fillId="2" borderId="14" xfId="1" applyFont="1" applyFill="1" applyBorder="1" applyAlignment="1">
      <alignment horizontal="center" vertical="center" wrapText="1"/>
    </xf>
    <xf numFmtId="0" fontId="39" fillId="2" borderId="8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vertical="center" wrapText="1"/>
    </xf>
    <xf numFmtId="0" fontId="2" fillId="2" borderId="36" xfId="1" applyFont="1" applyFill="1" applyBorder="1" applyAlignment="1">
      <alignment vertical="center" wrapText="1"/>
    </xf>
    <xf numFmtId="0" fontId="19" fillId="2" borderId="35" xfId="1" applyFont="1" applyFill="1" applyBorder="1" applyAlignment="1">
      <alignment vertical="center" wrapText="1"/>
    </xf>
    <xf numFmtId="0" fontId="19" fillId="2" borderId="36" xfId="1" applyFont="1" applyFill="1" applyBorder="1" applyAlignment="1">
      <alignment horizontal="center" vertical="center"/>
    </xf>
    <xf numFmtId="0" fontId="19" fillId="2" borderId="3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19" fillId="2" borderId="41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40" xfId="1" applyFont="1" applyFill="1" applyBorder="1" applyAlignment="1">
      <alignment horizontal="center" vertical="center"/>
    </xf>
    <xf numFmtId="0" fontId="31" fillId="2" borderId="48" xfId="1" applyFont="1" applyFill="1" applyBorder="1" applyAlignment="1">
      <alignment vertical="center" wrapText="1"/>
    </xf>
    <xf numFmtId="0" fontId="2" fillId="2" borderId="37" xfId="1" applyFont="1" applyFill="1" applyBorder="1" applyAlignment="1">
      <alignment horizontal="center" vertical="center" textRotation="90" wrapText="1"/>
    </xf>
    <xf numFmtId="0" fontId="2" fillId="2" borderId="9" xfId="1" applyFont="1" applyFill="1" applyBorder="1" applyAlignment="1">
      <alignment horizontal="center" vertical="center"/>
    </xf>
    <xf numFmtId="0" fontId="32" fillId="2" borderId="36" xfId="1" applyFont="1" applyFill="1" applyBorder="1" applyAlignment="1">
      <alignment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31" fillId="2" borderId="16" xfId="1" applyFont="1" applyFill="1" applyBorder="1" applyAlignment="1">
      <alignment vertical="center" textRotation="90" wrapText="1"/>
    </xf>
    <xf numFmtId="0" fontId="6" fillId="2" borderId="39" xfId="1" applyFont="1" applyFill="1" applyBorder="1" applyAlignment="1">
      <alignment vertical="center" wrapText="1"/>
    </xf>
    <xf numFmtId="0" fontId="8" fillId="2" borderId="20" xfId="1" applyFont="1" applyFill="1" applyBorder="1" applyAlignment="1">
      <alignment wrapText="1"/>
    </xf>
    <xf numFmtId="0" fontId="6" fillId="2" borderId="61" xfId="1" applyFont="1" applyFill="1" applyBorder="1" applyAlignment="1">
      <alignment horizontal="center" vertical="center" wrapText="1"/>
    </xf>
    <xf numFmtId="0" fontId="8" fillId="2" borderId="39" xfId="1" applyFont="1" applyFill="1" applyBorder="1" applyAlignment="1">
      <alignment horizontal="center" wrapText="1"/>
    </xf>
    <xf numFmtId="0" fontId="32" fillId="2" borderId="39" xfId="1" applyFont="1" applyFill="1" applyBorder="1" applyAlignment="1">
      <alignment vertical="center" wrapText="1"/>
    </xf>
    <xf numFmtId="0" fontId="6" fillId="2" borderId="27" xfId="1" applyFont="1" applyFill="1" applyBorder="1" applyAlignment="1">
      <alignment horizontal="center" vertical="center"/>
    </xf>
    <xf numFmtId="0" fontId="31" fillId="2" borderId="39" xfId="1" applyFont="1" applyFill="1" applyBorder="1" applyAlignment="1">
      <alignment vertical="center" wrapText="1"/>
    </xf>
    <xf numFmtId="0" fontId="32" fillId="2" borderId="40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vertical="center" textRotation="90" wrapText="1"/>
    </xf>
    <xf numFmtId="0" fontId="8" fillId="2" borderId="32" xfId="1" applyFont="1" applyFill="1" applyBorder="1" applyAlignment="1">
      <alignment horizontal="center" wrapText="1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31" fillId="2" borderId="40" xfId="1" applyFont="1" applyFill="1" applyBorder="1" applyAlignment="1">
      <alignment vertical="center" wrapText="1"/>
    </xf>
    <xf numFmtId="0" fontId="6" fillId="2" borderId="32" xfId="1" applyFont="1" applyFill="1" applyBorder="1" applyAlignment="1">
      <alignment horizontal="center" wrapText="1"/>
    </xf>
    <xf numFmtId="0" fontId="2" fillId="2" borderId="27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19" fillId="2" borderId="39" xfId="1" applyFont="1" applyFill="1" applyBorder="1" applyAlignment="1">
      <alignment vertical="center"/>
    </xf>
    <xf numFmtId="0" fontId="19" fillId="2" borderId="31" xfId="1" applyFont="1" applyFill="1" applyBorder="1" applyAlignment="1">
      <alignment vertical="center"/>
    </xf>
    <xf numFmtId="0" fontId="6" fillId="2" borderId="59" xfId="1" applyFont="1" applyFill="1" applyBorder="1" applyAlignment="1">
      <alignment vertical="center"/>
    </xf>
    <xf numFmtId="0" fontId="6" fillId="2" borderId="37" xfId="1" applyFont="1" applyFill="1" applyBorder="1" applyAlignment="1">
      <alignment horizont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/>
    </xf>
    <xf numFmtId="0" fontId="8" fillId="2" borderId="55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wrapText="1"/>
    </xf>
    <xf numFmtId="0" fontId="31" fillId="2" borderId="55" xfId="1" applyFont="1" applyFill="1" applyBorder="1" applyAlignment="1">
      <alignment vertical="center" wrapText="1"/>
    </xf>
    <xf numFmtId="0" fontId="32" fillId="2" borderId="27" xfId="1" applyFont="1" applyFill="1" applyBorder="1" applyAlignment="1">
      <alignment vertical="center" textRotation="90" wrapText="1"/>
    </xf>
    <xf numFmtId="0" fontId="50" fillId="2" borderId="14" xfId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0" fontId="8" fillId="2" borderId="69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left" wrapText="1"/>
    </xf>
    <xf numFmtId="0" fontId="8" fillId="2" borderId="49" xfId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31" fillId="2" borderId="64" xfId="1" applyFont="1" applyFill="1" applyBorder="1" applyAlignment="1">
      <alignment vertical="center"/>
    </xf>
    <xf numFmtId="0" fontId="55" fillId="2" borderId="39" xfId="1" applyFont="1" applyFill="1" applyBorder="1" applyAlignment="1">
      <alignment vertical="center" textRotation="90"/>
    </xf>
    <xf numFmtId="0" fontId="31" fillId="2" borderId="16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vertical="center"/>
    </xf>
    <xf numFmtId="0" fontId="9" fillId="2" borderId="27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 wrapText="1"/>
    </xf>
    <xf numFmtId="0" fontId="6" fillId="2" borderId="34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left" vertical="center" wrapText="1"/>
    </xf>
    <xf numFmtId="0" fontId="33" fillId="2" borderId="30" xfId="1" applyFont="1" applyFill="1" applyBorder="1" applyAlignment="1">
      <alignment horizontal="center" vertical="center" textRotation="90" wrapText="1"/>
    </xf>
    <xf numFmtId="0" fontId="8" fillId="2" borderId="32" xfId="1" applyFont="1" applyFill="1" applyBorder="1" applyAlignment="1">
      <alignment horizontal="center" vertical="center"/>
    </xf>
    <xf numFmtId="0" fontId="42" fillId="2" borderId="14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/>
    </xf>
    <xf numFmtId="0" fontId="31" fillId="2" borderId="16" xfId="0" applyFont="1" applyFill="1" applyBorder="1" applyAlignment="1">
      <alignment vertical="center"/>
    </xf>
    <xf numFmtId="0" fontId="6" fillId="2" borderId="15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 textRotation="90" wrapText="1"/>
    </xf>
    <xf numFmtId="0" fontId="2" fillId="2" borderId="3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0" fontId="6" fillId="2" borderId="35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0" fontId="19" fillId="2" borderId="35" xfId="1" applyFont="1" applyFill="1" applyBorder="1" applyAlignment="1">
      <alignment vertical="center"/>
    </xf>
    <xf numFmtId="0" fontId="7" fillId="2" borderId="45" xfId="1" applyFont="1" applyFill="1" applyBorder="1" applyAlignment="1">
      <alignment horizontal="center" vertical="center" textRotation="90" wrapText="1"/>
    </xf>
    <xf numFmtId="0" fontId="36" fillId="2" borderId="48" xfId="0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 wrapText="1"/>
    </xf>
    <xf numFmtId="0" fontId="31" fillId="2" borderId="47" xfId="0" applyFont="1" applyFill="1" applyBorder="1" applyAlignment="1">
      <alignment vertical="center"/>
    </xf>
    <xf numFmtId="0" fontId="8" fillId="2" borderId="39" xfId="1" applyFont="1" applyFill="1" applyBorder="1" applyAlignment="1">
      <alignment horizontal="center" vertical="center" wrapText="1"/>
    </xf>
    <xf numFmtId="0" fontId="33" fillId="2" borderId="44" xfId="1" applyFont="1" applyFill="1" applyBorder="1" applyAlignment="1">
      <alignment horizontal="center" vertical="center" textRotation="90" wrapText="1"/>
    </xf>
    <xf numFmtId="0" fontId="31" fillId="2" borderId="40" xfId="1" applyFont="1" applyFill="1" applyBorder="1" applyAlignment="1">
      <alignment vertical="top" wrapText="1"/>
    </xf>
    <xf numFmtId="0" fontId="38" fillId="2" borderId="7" xfId="1" applyFont="1" applyFill="1" applyBorder="1" applyAlignment="1">
      <alignment horizontal="center" vertical="center"/>
    </xf>
    <xf numFmtId="0" fontId="37" fillId="2" borderId="7" xfId="1" applyFont="1" applyFill="1" applyBorder="1" applyAlignment="1">
      <alignment horizontal="center" vertical="center"/>
    </xf>
    <xf numFmtId="0" fontId="19" fillId="2" borderId="39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 vertical="center"/>
    </xf>
    <xf numFmtId="0" fontId="32" fillId="2" borderId="28" xfId="1" applyFont="1" applyFill="1" applyBorder="1" applyAlignment="1">
      <alignment vertical="center"/>
    </xf>
    <xf numFmtId="0" fontId="7" fillId="2" borderId="46" xfId="1" applyFont="1" applyFill="1" applyBorder="1" applyAlignment="1">
      <alignment vertical="center" textRotation="90" wrapText="1"/>
    </xf>
    <xf numFmtId="0" fontId="8" fillId="2" borderId="48" xfId="1" applyFont="1" applyFill="1" applyBorder="1" applyAlignment="1">
      <alignment vertical="center" wrapText="1"/>
    </xf>
    <xf numFmtId="0" fontId="7" fillId="2" borderId="56" xfId="1" applyFont="1" applyFill="1" applyBorder="1" applyAlignment="1">
      <alignment vertical="center" textRotation="90" wrapText="1"/>
    </xf>
    <xf numFmtId="0" fontId="32" fillId="2" borderId="20" xfId="1" applyFont="1" applyFill="1" applyBorder="1" applyAlignment="1">
      <alignment vertical="center"/>
    </xf>
    <xf numFmtId="0" fontId="8" fillId="2" borderId="69" xfId="1" applyFont="1" applyFill="1" applyBorder="1" applyAlignment="1">
      <alignment vertical="center" wrapText="1"/>
    </xf>
    <xf numFmtId="0" fontId="8" fillId="2" borderId="20" xfId="1" applyFont="1" applyFill="1" applyBorder="1" applyAlignment="1">
      <alignment horizontal="center" vertical="top" wrapText="1"/>
    </xf>
    <xf numFmtId="0" fontId="7" fillId="2" borderId="45" xfId="1" applyFont="1" applyFill="1" applyBorder="1" applyAlignment="1">
      <alignment vertical="center" textRotation="90" wrapText="1"/>
    </xf>
    <xf numFmtId="0" fontId="19" fillId="2" borderId="31" xfId="1" applyFont="1" applyFill="1" applyBorder="1" applyAlignment="1">
      <alignment vertical="center" wrapText="1"/>
    </xf>
    <xf numFmtId="0" fontId="2" fillId="2" borderId="50" xfId="1" applyFont="1" applyFill="1" applyBorder="1" applyAlignment="1">
      <alignment vertical="center"/>
    </xf>
    <xf numFmtId="0" fontId="19" fillId="2" borderId="36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19" fillId="2" borderId="67" xfId="1" applyFont="1" applyFill="1" applyBorder="1" applyAlignment="1">
      <alignment vertical="center"/>
    </xf>
    <xf numFmtId="0" fontId="6" fillId="2" borderId="49" xfId="1" applyFont="1" applyFill="1" applyBorder="1" applyAlignment="1">
      <alignment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19" fillId="2" borderId="39" xfId="1" applyFont="1" applyFill="1" applyBorder="1" applyAlignment="1">
      <alignment horizontal="center" vertical="center"/>
    </xf>
    <xf numFmtId="0" fontId="8" fillId="2" borderId="6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31" fillId="2" borderId="63" xfId="1" applyFont="1" applyFill="1" applyBorder="1" applyAlignment="1">
      <alignment vertical="center"/>
    </xf>
    <xf numFmtId="0" fontId="6" fillId="2" borderId="53" xfId="1" applyFont="1" applyFill="1" applyBorder="1" applyAlignment="1">
      <alignment vertical="center" wrapText="1"/>
    </xf>
    <xf numFmtId="0" fontId="7" fillId="2" borderId="44" xfId="1" applyFont="1" applyFill="1" applyBorder="1" applyAlignment="1">
      <alignment vertical="center" textRotation="90" wrapText="1"/>
    </xf>
    <xf numFmtId="0" fontId="8" fillId="2" borderId="43" xfId="1" applyFont="1" applyFill="1" applyBorder="1" applyAlignment="1">
      <alignment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31" fillId="2" borderId="43" xfId="1" applyFont="1" applyFill="1" applyBorder="1" applyAlignment="1">
      <alignment vertical="center" wrapText="1"/>
    </xf>
    <xf numFmtId="0" fontId="5" fillId="2" borderId="3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53" fillId="2" borderId="39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vertical="center" wrapText="1"/>
    </xf>
    <xf numFmtId="0" fontId="19" fillId="2" borderId="36" xfId="1" applyFont="1" applyFill="1" applyBorder="1" applyAlignment="1">
      <alignment horizontal="center"/>
    </xf>
    <xf numFmtId="0" fontId="55" fillId="2" borderId="41" xfId="1" applyFont="1" applyFill="1" applyBorder="1" applyAlignment="1">
      <alignment vertical="center" textRotation="90"/>
    </xf>
    <xf numFmtId="0" fontId="2" fillId="2" borderId="59" xfId="1" applyFont="1" applyFill="1" applyBorder="1" applyAlignment="1">
      <alignment vertical="center"/>
    </xf>
    <xf numFmtId="0" fontId="2" fillId="2" borderId="33" xfId="1" applyFont="1" applyFill="1" applyBorder="1" applyAlignment="1">
      <alignment vertical="center"/>
    </xf>
    <xf numFmtId="0" fontId="32" fillId="2" borderId="47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41" xfId="1" applyFont="1" applyFill="1" applyBorder="1" applyAlignment="1">
      <alignment vertical="center" wrapText="1"/>
    </xf>
    <xf numFmtId="0" fontId="32" fillId="2" borderId="27" xfId="1" applyFont="1" applyFill="1" applyBorder="1" applyAlignment="1">
      <alignment vertical="center" wrapText="1"/>
    </xf>
    <xf numFmtId="0" fontId="6" fillId="2" borderId="37" xfId="1" applyFont="1" applyFill="1" applyBorder="1" applyAlignment="1">
      <alignment vertical="center"/>
    </xf>
    <xf numFmtId="0" fontId="32" fillId="2" borderId="9" xfId="1" applyFont="1" applyFill="1" applyBorder="1" applyAlignment="1">
      <alignment vertical="center"/>
    </xf>
    <xf numFmtId="0" fontId="6" fillId="2" borderId="54" xfId="1" applyFont="1" applyFill="1" applyBorder="1" applyAlignment="1">
      <alignment vertical="center" wrapText="1"/>
    </xf>
    <xf numFmtId="0" fontId="33" fillId="2" borderId="29" xfId="1" applyFont="1" applyFill="1" applyBorder="1" applyAlignment="1">
      <alignment horizontal="center" vertical="center" textRotation="90"/>
    </xf>
    <xf numFmtId="0" fontId="33" fillId="2" borderId="17" xfId="1" applyFont="1" applyFill="1" applyBorder="1" applyAlignment="1">
      <alignment horizontal="center" vertical="center" textRotation="90"/>
    </xf>
    <xf numFmtId="0" fontId="7" fillId="2" borderId="29" xfId="1" applyFont="1" applyFill="1" applyBorder="1" applyAlignment="1">
      <alignment horizontal="center" vertical="center" textRotation="90"/>
    </xf>
    <xf numFmtId="0" fontId="7" fillId="2" borderId="21" xfId="1" applyFont="1" applyFill="1" applyBorder="1" applyAlignment="1">
      <alignment horizontal="center" vertical="center" textRotation="90"/>
    </xf>
    <xf numFmtId="0" fontId="7" fillId="2" borderId="17" xfId="1" applyFont="1" applyFill="1" applyBorder="1" applyAlignment="1">
      <alignment horizontal="center" vertical="center" textRotation="90"/>
    </xf>
    <xf numFmtId="0" fontId="7" fillId="2" borderId="29" xfId="1" applyFont="1" applyFill="1" applyBorder="1" applyAlignment="1">
      <alignment horizontal="center" vertical="center" textRotation="90" wrapText="1"/>
    </xf>
    <xf numFmtId="0" fontId="7" fillId="2" borderId="17" xfId="1" applyFont="1" applyFill="1" applyBorder="1" applyAlignment="1">
      <alignment horizontal="center" vertical="center" textRotation="90" wrapText="1"/>
    </xf>
    <xf numFmtId="0" fontId="7" fillId="2" borderId="21" xfId="1" applyFont="1" applyFill="1" applyBorder="1" applyAlignment="1">
      <alignment horizontal="center" vertical="center" textRotation="90" wrapText="1"/>
    </xf>
    <xf numFmtId="0" fontId="7" fillId="2" borderId="62" xfId="1" applyFont="1" applyFill="1" applyBorder="1" applyAlignment="1">
      <alignment horizontal="center" vertical="center" textRotation="90" wrapText="1"/>
    </xf>
    <xf numFmtId="0" fontId="7" fillId="2" borderId="63" xfId="1" applyFont="1" applyFill="1" applyBorder="1" applyAlignment="1">
      <alignment horizontal="center" vertical="center" textRotation="90" wrapText="1"/>
    </xf>
    <xf numFmtId="0" fontId="7" fillId="2" borderId="46" xfId="1" applyFont="1" applyFill="1" applyBorder="1" applyAlignment="1">
      <alignment horizontal="center" vertical="center" textRotation="90"/>
    </xf>
    <xf numFmtId="0" fontId="7" fillId="2" borderId="45" xfId="1" applyFont="1" applyFill="1" applyBorder="1" applyAlignment="1">
      <alignment horizontal="center" vertical="center" textRotation="90"/>
    </xf>
    <xf numFmtId="0" fontId="7" fillId="2" borderId="44" xfId="1" applyFont="1" applyFill="1" applyBorder="1" applyAlignment="1">
      <alignment horizontal="center" vertical="center" textRotation="90" wrapText="1"/>
    </xf>
    <xf numFmtId="0" fontId="7" fillId="2" borderId="56" xfId="1" applyFont="1" applyFill="1" applyBorder="1" applyAlignment="1">
      <alignment horizontal="center" vertical="center" textRotation="90" wrapText="1"/>
    </xf>
    <xf numFmtId="0" fontId="7" fillId="2" borderId="45" xfId="1" applyFont="1" applyFill="1" applyBorder="1" applyAlignment="1">
      <alignment horizontal="center" vertical="center" textRotation="90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29" fillId="2" borderId="37" xfId="1" applyFont="1" applyFill="1" applyBorder="1" applyAlignment="1">
      <alignment horizontal="center" vertical="center" textRotation="90"/>
    </xf>
    <xf numFmtId="0" fontId="29" fillId="2" borderId="7" xfId="1" applyFont="1" applyFill="1" applyBorder="1" applyAlignment="1">
      <alignment horizontal="center" vertical="center" textRotation="90"/>
    </xf>
    <xf numFmtId="0" fontId="29" fillId="2" borderId="9" xfId="1" applyFont="1" applyFill="1" applyBorder="1" applyAlignment="1">
      <alignment horizontal="center" vertical="center" textRotation="90"/>
    </xf>
    <xf numFmtId="0" fontId="15" fillId="2" borderId="7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/>
    </xf>
    <xf numFmtId="0" fontId="35" fillId="2" borderId="6" xfId="1" applyFont="1" applyFill="1" applyBorder="1" applyAlignment="1">
      <alignment horizontal="center" vertical="center"/>
    </xf>
    <xf numFmtId="0" fontId="35" fillId="2" borderId="5" xfId="1" applyFont="1" applyFill="1" applyBorder="1" applyAlignment="1">
      <alignment horizontal="center" vertical="center"/>
    </xf>
    <xf numFmtId="0" fontId="35" fillId="2" borderId="4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0" fontId="11" fillId="2" borderId="5" xfId="1" applyFont="1" applyFill="1" applyBorder="1" applyAlignment="1" applyProtection="1">
      <alignment horizontal="center" vertical="center" wrapText="1"/>
      <protection locked="0"/>
    </xf>
    <xf numFmtId="0" fontId="11" fillId="2" borderId="4" xfId="1" applyFont="1" applyFill="1" applyBorder="1" applyAlignment="1" applyProtection="1">
      <alignment horizontal="center" vertical="center" wrapText="1"/>
      <protection locked="0"/>
    </xf>
    <xf numFmtId="0" fontId="35" fillId="2" borderId="6" xfId="1" applyFont="1" applyFill="1" applyBorder="1" applyAlignment="1">
      <alignment horizontal="center" vertical="center" wrapText="1"/>
    </xf>
    <xf numFmtId="0" fontId="35" fillId="2" borderId="5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 wrapText="1"/>
    </xf>
    <xf numFmtId="0" fontId="34" fillId="2" borderId="6" xfId="1" applyFont="1" applyFill="1" applyBorder="1" applyAlignment="1">
      <alignment horizontal="center" vertical="center"/>
    </xf>
    <xf numFmtId="0" fontId="34" fillId="2" borderId="5" xfId="1" applyFont="1" applyFill="1" applyBorder="1" applyAlignment="1">
      <alignment horizontal="center" vertical="center"/>
    </xf>
    <xf numFmtId="0" fontId="34" fillId="2" borderId="4" xfId="1" applyFont="1" applyFill="1" applyBorder="1" applyAlignment="1">
      <alignment horizontal="center" vertical="center"/>
    </xf>
    <xf numFmtId="0" fontId="20" fillId="2" borderId="6" xfId="1" applyFont="1" applyFill="1" applyBorder="1" applyAlignment="1" applyProtection="1">
      <alignment horizontal="center" vertical="center" wrapText="1"/>
      <protection locked="0"/>
    </xf>
    <xf numFmtId="0" fontId="20" fillId="2" borderId="5" xfId="1" applyFont="1" applyFill="1" applyBorder="1" applyAlignment="1" applyProtection="1">
      <alignment horizontal="center" vertical="center" wrapText="1"/>
      <protection locked="0"/>
    </xf>
    <xf numFmtId="0" fontId="20" fillId="2" borderId="4" xfId="1" applyFont="1" applyFill="1" applyBorder="1" applyAlignment="1" applyProtection="1">
      <alignment horizontal="center" vertical="center" wrapText="1"/>
      <protection locked="0"/>
    </xf>
    <xf numFmtId="0" fontId="20" fillId="2" borderId="6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8" fillId="2" borderId="37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/>
    </xf>
    <xf numFmtId="0" fontId="23" fillId="2" borderId="37" xfId="1" applyFont="1" applyFill="1" applyBorder="1" applyAlignment="1" applyProtection="1">
      <alignment horizontal="center" vertical="center" wrapText="1"/>
      <protection locked="0"/>
    </xf>
    <xf numFmtId="0" fontId="23" fillId="2" borderId="7" xfId="1" applyFont="1" applyFill="1" applyBorder="1" applyAlignment="1" applyProtection="1">
      <alignment horizontal="center" vertical="center" wrapText="1"/>
      <protection locked="0"/>
    </xf>
    <xf numFmtId="0" fontId="23" fillId="2" borderId="9" xfId="1" applyFont="1" applyFill="1" applyBorder="1" applyAlignment="1" applyProtection="1">
      <alignment horizontal="center" vertical="center" wrapText="1"/>
      <protection locked="0"/>
    </xf>
    <xf numFmtId="0" fontId="11" fillId="2" borderId="14" xfId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center" vertical="center" wrapText="1"/>
      <protection locked="0"/>
    </xf>
    <xf numFmtId="0" fontId="20" fillId="2" borderId="34" xfId="1" applyFont="1" applyFill="1" applyBorder="1" applyAlignment="1">
      <alignment horizontal="center" vertical="center"/>
    </xf>
    <xf numFmtId="0" fontId="20" fillId="2" borderId="36" xfId="1" applyFont="1" applyFill="1" applyBorder="1" applyAlignment="1">
      <alignment horizontal="center" vertical="center"/>
    </xf>
    <xf numFmtId="0" fontId="20" fillId="2" borderId="35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textRotation="90" wrapText="1"/>
    </xf>
    <xf numFmtId="0" fontId="10" fillId="2" borderId="50" xfId="1" applyFont="1" applyFill="1" applyBorder="1" applyAlignment="1">
      <alignment horizontal="center" vertical="center" textRotation="90" wrapText="1"/>
    </xf>
    <xf numFmtId="0" fontId="10" fillId="2" borderId="55" xfId="1" applyFont="1" applyFill="1" applyBorder="1" applyAlignment="1">
      <alignment horizontal="center" vertical="center" textRotation="90" wrapText="1"/>
    </xf>
    <xf numFmtId="0" fontId="10" fillId="2" borderId="49" xfId="1" applyFont="1" applyFill="1" applyBorder="1" applyAlignment="1">
      <alignment horizontal="center" vertical="center" textRotation="90" wrapText="1"/>
    </xf>
    <xf numFmtId="0" fontId="24" fillId="2" borderId="46" xfId="1" applyFont="1" applyFill="1" applyBorder="1" applyAlignment="1">
      <alignment horizontal="center" vertical="center" textRotation="90"/>
    </xf>
    <xf numFmtId="0" fontId="24" fillId="2" borderId="45" xfId="1" applyFont="1" applyFill="1" applyBorder="1" applyAlignment="1">
      <alignment horizontal="center" vertical="center" textRotation="90"/>
    </xf>
    <xf numFmtId="0" fontId="10" fillId="2" borderId="29" xfId="1" applyFont="1" applyFill="1" applyBorder="1" applyAlignment="1">
      <alignment horizontal="center" vertical="center" textRotation="90" wrapText="1"/>
    </xf>
    <xf numFmtId="0" fontId="10" fillId="2" borderId="17" xfId="1" applyFont="1" applyFill="1" applyBorder="1" applyAlignment="1">
      <alignment horizontal="center" vertical="center" textRotation="90" wrapText="1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46" xfId="1" applyFont="1" applyFill="1" applyBorder="1" applyAlignment="1">
      <alignment horizontal="center" vertical="center"/>
    </xf>
    <xf numFmtId="0" fontId="6" fillId="2" borderId="62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 vertical="center"/>
    </xf>
    <xf numFmtId="0" fontId="6" fillId="2" borderId="66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45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63" xfId="1" applyFont="1" applyFill="1" applyBorder="1" applyAlignment="1">
      <alignment horizontal="center" vertical="center"/>
    </xf>
    <xf numFmtId="0" fontId="33" fillId="2" borderId="46" xfId="1" applyFont="1" applyFill="1" applyBorder="1" applyAlignment="1">
      <alignment horizontal="center" vertical="center" textRotation="90" wrapText="1"/>
    </xf>
    <xf numFmtId="0" fontId="33" fillId="2" borderId="45" xfId="1" applyFont="1" applyFill="1" applyBorder="1" applyAlignment="1">
      <alignment horizontal="center" vertical="center" textRotation="90" wrapText="1"/>
    </xf>
    <xf numFmtId="0" fontId="15" fillId="2" borderId="34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0" fillId="2" borderId="62" xfId="1" applyFont="1" applyFill="1" applyBorder="1" applyAlignment="1">
      <alignment horizontal="center" vertical="center" textRotation="90" wrapText="1"/>
    </xf>
    <xf numFmtId="0" fontId="10" fillId="2" borderId="63" xfId="1" applyFont="1" applyFill="1" applyBorder="1" applyAlignment="1">
      <alignment horizontal="center" vertical="center" textRotation="90" wrapText="1"/>
    </xf>
    <xf numFmtId="0" fontId="7" fillId="2" borderId="68" xfId="1" applyFont="1" applyFill="1" applyBorder="1" applyAlignment="1">
      <alignment horizontal="center" vertical="center" textRotation="90"/>
    </xf>
    <xf numFmtId="0" fontId="33" fillId="2" borderId="29" xfId="1" applyFont="1" applyFill="1" applyBorder="1" applyAlignment="1">
      <alignment horizontal="center" vertical="center" textRotation="90" wrapText="1"/>
    </xf>
    <xf numFmtId="0" fontId="33" fillId="2" borderId="17" xfId="1" applyFont="1" applyFill="1" applyBorder="1" applyAlignment="1">
      <alignment horizontal="center" vertical="center" textRotation="90" wrapText="1"/>
    </xf>
    <xf numFmtId="0" fontId="24" fillId="2" borderId="29" xfId="1" applyFont="1" applyFill="1" applyBorder="1" applyAlignment="1">
      <alignment horizontal="center" vertical="center" textRotation="90"/>
    </xf>
    <xf numFmtId="0" fontId="24" fillId="2" borderId="17" xfId="1" applyFont="1" applyFill="1" applyBorder="1" applyAlignment="1">
      <alignment horizontal="center" vertical="center" textRotation="90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 textRotation="90"/>
    </xf>
    <xf numFmtId="0" fontId="21" fillId="2" borderId="45" xfId="0" applyFont="1" applyFill="1" applyBorder="1" applyAlignment="1">
      <alignment horizontal="center" vertical="center" textRotation="90"/>
    </xf>
    <xf numFmtId="0" fontId="7" fillId="2" borderId="56" xfId="1" applyFont="1" applyFill="1" applyBorder="1" applyAlignment="1">
      <alignment horizontal="center" vertical="center" textRotation="90"/>
    </xf>
    <xf numFmtId="0" fontId="24" fillId="2" borderId="68" xfId="1" applyFont="1" applyFill="1" applyBorder="1" applyAlignment="1">
      <alignment horizontal="center" vertical="center" textRotation="90"/>
    </xf>
    <xf numFmtId="0" fontId="15" fillId="2" borderId="27" xfId="1" applyFont="1" applyFill="1" applyBorder="1" applyAlignment="1">
      <alignment horizontal="center" vertical="center" wrapText="1"/>
    </xf>
    <xf numFmtId="0" fontId="27" fillId="2" borderId="0" xfId="1" applyFont="1" applyFill="1" applyBorder="1" applyAlignment="1">
      <alignment horizontal="center" vertical="center"/>
    </xf>
    <xf numFmtId="0" fontId="48" fillId="3" borderId="37" xfId="0" applyFont="1" applyFill="1" applyBorder="1" applyAlignment="1">
      <alignment horizontal="center" vertical="center"/>
    </xf>
    <xf numFmtId="0" fontId="48" fillId="3" borderId="9" xfId="0" applyFont="1" applyFill="1" applyBorder="1" applyAlignment="1">
      <alignment horizontal="center" vertical="center"/>
    </xf>
    <xf numFmtId="0" fontId="48" fillId="3" borderId="35" xfId="0" applyFont="1" applyFill="1" applyBorder="1" applyAlignment="1">
      <alignment horizontal="center" vertical="center"/>
    </xf>
    <xf numFmtId="0" fontId="48" fillId="3" borderId="40" xfId="0" applyFont="1" applyFill="1" applyBorder="1" applyAlignment="1">
      <alignment horizontal="center" vertical="center"/>
    </xf>
    <xf numFmtId="0" fontId="48" fillId="3" borderId="36" xfId="0" applyFont="1" applyFill="1" applyBorder="1" applyAlignment="1">
      <alignment horizontal="center" vertical="center"/>
    </xf>
    <xf numFmtId="0" fontId="48" fillId="3" borderId="41" xfId="0" applyFont="1" applyFill="1" applyBorder="1" applyAlignment="1">
      <alignment horizontal="center" vertical="center"/>
    </xf>
    <xf numFmtId="0" fontId="47" fillId="3" borderId="37" xfId="0" applyFont="1" applyFill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4" fillId="3" borderId="37" xfId="0" applyFont="1" applyFill="1" applyBorder="1" applyAlignment="1">
      <alignment horizontal="center" vertical="center" wrapText="1"/>
    </xf>
    <xf numFmtId="0" fontId="44" fillId="3" borderId="7" xfId="0" applyFont="1" applyFill="1" applyBorder="1" applyAlignment="1">
      <alignment horizontal="center" vertical="center" wrapText="1"/>
    </xf>
    <xf numFmtId="0" fontId="47" fillId="3" borderId="37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CCFF66"/>
      <color rgb="FF00CC99"/>
      <color rgb="FFFF00FF"/>
      <color rgb="FF00FF00"/>
      <color rgb="FFFFCCFF"/>
      <color rgb="FF9966FF"/>
      <color rgb="FFA50021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3"/>
  <sheetViews>
    <sheetView tabSelected="1" topLeftCell="A52" zoomScale="33" zoomScaleNormal="33" workbookViewId="0">
      <selection activeCell="AW15" sqref="AW15"/>
    </sheetView>
  </sheetViews>
  <sheetFormatPr defaultColWidth="9.140625" defaultRowHeight="26.25" x14ac:dyDescent="0.25"/>
  <cols>
    <col min="1" max="1" width="5" style="231" customWidth="1"/>
    <col min="2" max="2" width="12.7109375" style="238" customWidth="1"/>
    <col min="3" max="3" width="6" style="238" customWidth="1"/>
    <col min="4" max="4" width="23.7109375" style="92" customWidth="1"/>
    <col min="5" max="5" width="3.28515625" style="92" customWidth="1"/>
    <col min="6" max="6" width="7" style="175" customWidth="1"/>
    <col min="7" max="7" width="23.140625" style="92" customWidth="1"/>
    <col min="8" max="8" width="4.42578125" style="92" customWidth="1"/>
    <col min="9" max="9" width="7.28515625" style="175" customWidth="1"/>
    <col min="10" max="10" width="23.7109375" style="92" customWidth="1"/>
    <col min="11" max="11" width="4.7109375" style="92" customWidth="1"/>
    <col min="12" max="12" width="5.42578125" style="175" customWidth="1"/>
    <col min="13" max="13" width="24.85546875" style="92" customWidth="1"/>
    <col min="14" max="14" width="4.28515625" style="92" customWidth="1"/>
    <col min="15" max="15" width="6.85546875" style="175" customWidth="1"/>
    <col min="16" max="16" width="1.7109375" style="26" customWidth="1"/>
    <col min="17" max="17" width="23.140625" style="92" customWidth="1"/>
    <col min="18" max="18" width="3.28515625" style="92" customWidth="1"/>
    <col min="19" max="19" width="7.28515625" style="197" customWidth="1"/>
    <col min="20" max="20" width="25.140625" style="92" customWidth="1"/>
    <col min="21" max="21" width="3.28515625" style="92" customWidth="1"/>
    <col min="22" max="22" width="7.140625" style="26" customWidth="1"/>
    <col min="23" max="23" width="24.140625" style="92" customWidth="1"/>
    <col min="24" max="24" width="3.28515625" style="92" customWidth="1"/>
    <col min="25" max="25" width="6.5703125" style="197" customWidth="1"/>
    <col min="26" max="26" width="1.28515625" style="26" customWidth="1"/>
    <col min="27" max="27" width="25.5703125" style="26" customWidth="1"/>
    <col min="28" max="28" width="3.28515625" style="26" customWidth="1"/>
    <col min="29" max="29" width="5.5703125" style="197" customWidth="1"/>
    <col min="30" max="30" width="25.28515625" style="92" customWidth="1"/>
    <col min="31" max="31" width="3.28515625" style="26" customWidth="1"/>
    <col min="32" max="32" width="7" style="197" customWidth="1"/>
    <col min="33" max="33" width="25.140625" style="92" customWidth="1"/>
    <col min="34" max="34" width="3.28515625" style="92" customWidth="1"/>
    <col min="35" max="35" width="6.7109375" style="197" customWidth="1"/>
    <col min="36" max="36" width="24.140625" style="26" customWidth="1"/>
    <col min="37" max="37" width="3.5703125" style="26" customWidth="1"/>
    <col min="38" max="38" width="6.140625" style="197" customWidth="1"/>
    <col min="39" max="39" width="24.140625" style="26" customWidth="1"/>
    <col min="40" max="40" width="3.85546875" style="26" customWidth="1"/>
    <col min="41" max="41" width="6.42578125" style="197" customWidth="1"/>
    <col min="42" max="42" width="26.140625" style="26" customWidth="1"/>
    <col min="43" max="43" width="2.7109375" style="26" customWidth="1"/>
    <col min="44" max="44" width="6.7109375" style="197" customWidth="1"/>
    <col min="45" max="45" width="23.85546875" style="26" customWidth="1"/>
    <col min="46" max="46" width="3.28515625" style="26" customWidth="1"/>
    <col min="47" max="47" width="6.42578125" style="197" customWidth="1"/>
    <col min="48" max="48" width="2.42578125" style="26" customWidth="1"/>
    <col min="49" max="49" width="23.28515625" style="26" customWidth="1"/>
    <col min="50" max="50" width="3.7109375" style="26" customWidth="1"/>
    <col min="51" max="51" width="6" style="197" customWidth="1"/>
    <col min="52" max="52" width="24.140625" style="92" customWidth="1"/>
    <col min="53" max="53" width="3.28515625" style="92" customWidth="1"/>
    <col min="54" max="54" width="6.42578125" style="197" customWidth="1"/>
    <col min="55" max="55" width="23.85546875" style="26" customWidth="1"/>
    <col min="56" max="56" width="3.28515625" style="26" customWidth="1"/>
    <col min="57" max="57" width="6" style="197" customWidth="1"/>
    <col min="58" max="58" width="1.28515625" style="92" customWidth="1"/>
    <col min="59" max="59" width="12.42578125" style="92" customWidth="1"/>
    <col min="60" max="16384" width="9.140625" style="92"/>
  </cols>
  <sheetData>
    <row r="1" spans="1:72" ht="39.950000000000003" customHeight="1" thickBot="1" x14ac:dyDescent="0.3">
      <c r="A1" s="225"/>
      <c r="B1" s="226"/>
      <c r="C1" s="226"/>
      <c r="D1" s="556" t="s">
        <v>101</v>
      </c>
      <c r="E1" s="557"/>
      <c r="F1" s="558"/>
      <c r="G1" s="559" t="s">
        <v>19</v>
      </c>
      <c r="H1" s="560"/>
      <c r="I1" s="560"/>
      <c r="J1" s="559" t="s">
        <v>30</v>
      </c>
      <c r="K1" s="560"/>
      <c r="L1" s="561"/>
      <c r="M1" s="559" t="s">
        <v>126</v>
      </c>
      <c r="N1" s="560"/>
      <c r="O1" s="561"/>
      <c r="P1" s="227"/>
      <c r="Q1" s="553" t="s">
        <v>124</v>
      </c>
      <c r="R1" s="554"/>
      <c r="S1" s="555"/>
      <c r="T1" s="553" t="s">
        <v>18</v>
      </c>
      <c r="U1" s="554"/>
      <c r="V1" s="555"/>
      <c r="W1" s="553" t="s">
        <v>17</v>
      </c>
      <c r="X1" s="554"/>
      <c r="Y1" s="554"/>
      <c r="Z1" s="228"/>
      <c r="AA1" s="553" t="s">
        <v>131</v>
      </c>
      <c r="AB1" s="554"/>
      <c r="AC1" s="555"/>
      <c r="AD1" s="553" t="s">
        <v>132</v>
      </c>
      <c r="AE1" s="554"/>
      <c r="AF1" s="555"/>
      <c r="AG1" s="553" t="s">
        <v>104</v>
      </c>
      <c r="AH1" s="554"/>
      <c r="AI1" s="555"/>
      <c r="AJ1" s="553" t="s">
        <v>105</v>
      </c>
      <c r="AK1" s="554"/>
      <c r="AL1" s="555"/>
      <c r="AM1" s="553" t="s">
        <v>133</v>
      </c>
      <c r="AN1" s="554"/>
      <c r="AO1" s="555"/>
      <c r="AP1" s="553" t="s">
        <v>134</v>
      </c>
      <c r="AQ1" s="554"/>
      <c r="AR1" s="555"/>
      <c r="AS1" s="553" t="s">
        <v>125</v>
      </c>
      <c r="AT1" s="554"/>
      <c r="AU1" s="555"/>
      <c r="AV1" s="228"/>
      <c r="AW1" s="553" t="s">
        <v>97</v>
      </c>
      <c r="AX1" s="554"/>
      <c r="AY1" s="555"/>
      <c r="AZ1" s="554" t="s">
        <v>135</v>
      </c>
      <c r="BA1" s="554"/>
      <c r="BB1" s="554"/>
      <c r="BC1" s="553" t="s">
        <v>123</v>
      </c>
      <c r="BD1" s="554"/>
      <c r="BE1" s="555"/>
      <c r="BF1" s="229"/>
      <c r="BG1" s="230"/>
    </row>
    <row r="2" spans="1:72" x14ac:dyDescent="0.25">
      <c r="A2" s="231" t="s">
        <v>25</v>
      </c>
      <c r="B2" s="41"/>
      <c r="C2" s="41"/>
      <c r="D2" s="41"/>
      <c r="E2" s="41"/>
      <c r="G2" s="41"/>
      <c r="H2" s="41"/>
      <c r="J2" s="41"/>
      <c r="K2" s="41"/>
      <c r="M2" s="41"/>
      <c r="N2" s="41"/>
      <c r="P2" s="42"/>
      <c r="Q2" s="41"/>
      <c r="R2" s="41"/>
      <c r="T2" s="41"/>
      <c r="U2" s="41"/>
      <c r="V2" s="42"/>
      <c r="Z2" s="42"/>
      <c r="AB2" s="92"/>
      <c r="AC2" s="175"/>
      <c r="AD2" s="41"/>
      <c r="AE2" s="42"/>
      <c r="AG2" s="41"/>
      <c r="AH2" s="41"/>
      <c r="AJ2" s="42"/>
      <c r="AK2" s="42"/>
      <c r="AM2" s="42"/>
      <c r="AN2" s="42"/>
      <c r="AP2" s="42"/>
      <c r="AQ2" s="42"/>
      <c r="AS2" s="42"/>
      <c r="AT2" s="42"/>
      <c r="AV2" s="42"/>
      <c r="AW2" s="42"/>
      <c r="AX2" s="42"/>
      <c r="AZ2" s="41"/>
      <c r="BA2" s="41"/>
      <c r="BC2" s="42"/>
      <c r="BD2" s="42"/>
      <c r="BF2" s="41"/>
    </row>
    <row r="3" spans="1:72" x14ac:dyDescent="0.25">
      <c r="B3" s="41"/>
      <c r="C3" s="41"/>
      <c r="D3" s="41"/>
      <c r="E3" s="41"/>
      <c r="G3" s="41"/>
      <c r="H3" s="41"/>
      <c r="J3" s="41"/>
      <c r="K3" s="41"/>
      <c r="M3" s="41"/>
      <c r="N3" s="41"/>
      <c r="P3" s="42"/>
      <c r="T3" s="41"/>
      <c r="U3" s="41"/>
      <c r="V3" s="42"/>
      <c r="Z3" s="42"/>
      <c r="AB3" s="92"/>
      <c r="AC3" s="175"/>
      <c r="AG3" s="41"/>
      <c r="AH3" s="41"/>
      <c r="AP3" s="42"/>
      <c r="AQ3" s="42"/>
      <c r="AS3" s="42"/>
      <c r="AT3" s="42"/>
      <c r="AV3" s="42"/>
      <c r="AW3" s="42"/>
      <c r="AX3" s="42"/>
      <c r="AZ3" s="41"/>
      <c r="BA3" s="41"/>
      <c r="BC3" s="42"/>
      <c r="BD3" s="42"/>
      <c r="BF3" s="41"/>
    </row>
    <row r="4" spans="1:72" x14ac:dyDescent="0.25">
      <c r="B4" s="41"/>
      <c r="C4" s="41"/>
      <c r="D4" s="41"/>
      <c r="E4" s="41"/>
      <c r="G4" s="41"/>
      <c r="H4" s="41"/>
      <c r="J4" s="41"/>
      <c r="K4" s="41"/>
      <c r="M4" s="41"/>
      <c r="N4" s="41"/>
      <c r="T4" s="41"/>
      <c r="U4" s="41"/>
      <c r="V4" s="42"/>
      <c r="X4" s="232"/>
      <c r="Y4" s="233"/>
      <c r="Z4" s="42"/>
      <c r="AA4" s="232"/>
      <c r="AB4" s="92"/>
      <c r="AC4" s="175"/>
      <c r="AG4" s="41"/>
      <c r="AH4" s="41"/>
      <c r="AS4" s="42"/>
      <c r="AT4" s="42"/>
      <c r="AV4" s="42"/>
      <c r="AW4" s="42"/>
      <c r="AX4" s="42"/>
      <c r="AZ4" s="224"/>
      <c r="BA4" s="224"/>
      <c r="BB4" s="175"/>
      <c r="BC4" s="224"/>
      <c r="BD4" s="224"/>
      <c r="BE4" s="175"/>
      <c r="BF4" s="41"/>
    </row>
    <row r="5" spans="1:72" ht="15.75" customHeight="1" x14ac:dyDescent="0.25">
      <c r="B5" s="41"/>
      <c r="C5" s="41"/>
      <c r="D5" s="41"/>
      <c r="E5" s="41"/>
      <c r="G5" s="41"/>
      <c r="H5" s="41"/>
      <c r="J5" s="41"/>
      <c r="K5" s="41"/>
      <c r="M5" s="41"/>
      <c r="N5" s="41"/>
      <c r="S5" s="197" t="e">
        <f>расписание!AW15:AY16</f>
        <v>#VALUE!</v>
      </c>
      <c r="T5" s="41"/>
      <c r="U5" s="41"/>
      <c r="V5" s="42"/>
      <c r="Y5" s="175"/>
      <c r="Z5" s="42"/>
      <c r="AA5" s="92"/>
      <c r="AB5" s="92"/>
      <c r="AC5" s="175"/>
      <c r="AD5" s="41"/>
      <c r="AE5" s="42"/>
      <c r="AG5" s="41"/>
      <c r="AH5" s="41"/>
      <c r="AJ5" s="42"/>
      <c r="AK5" s="42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</row>
    <row r="6" spans="1:72" s="235" customFormat="1" ht="30" customHeight="1" x14ac:dyDescent="0.25">
      <c r="A6" s="131"/>
      <c r="B6" s="131"/>
      <c r="C6" s="131"/>
      <c r="D6" s="131"/>
      <c r="E6" s="131"/>
      <c r="F6" s="182"/>
      <c r="G6" s="131"/>
      <c r="H6" s="131"/>
      <c r="I6" s="182"/>
      <c r="J6" s="131"/>
      <c r="K6" s="131"/>
      <c r="L6" s="182"/>
      <c r="M6" s="131"/>
      <c r="N6" s="131"/>
      <c r="O6" s="182"/>
      <c r="P6" s="131"/>
      <c r="Q6" s="131"/>
      <c r="R6" s="131"/>
      <c r="S6" s="182"/>
      <c r="T6" s="131"/>
      <c r="U6" s="131"/>
      <c r="V6" s="131"/>
      <c r="W6" s="131"/>
      <c r="X6" s="540" t="s">
        <v>127</v>
      </c>
      <c r="Y6" s="540"/>
      <c r="Z6" s="540"/>
      <c r="AA6" s="540"/>
      <c r="AB6" s="540"/>
      <c r="AC6" s="540"/>
      <c r="AD6" s="540"/>
      <c r="AE6" s="540"/>
      <c r="AF6" s="540"/>
      <c r="AG6" s="540"/>
      <c r="AH6" s="131"/>
      <c r="AI6" s="182"/>
      <c r="AJ6" s="131"/>
      <c r="AK6" s="131"/>
      <c r="AL6" s="182"/>
      <c r="AM6" s="131"/>
      <c r="AN6" s="131"/>
      <c r="AO6" s="182"/>
      <c r="AP6" s="131"/>
      <c r="AQ6" s="131"/>
      <c r="AR6" s="182"/>
      <c r="AS6" s="131"/>
      <c r="AT6" s="131"/>
      <c r="AU6" s="182"/>
      <c r="AV6" s="131"/>
      <c r="AW6" s="131"/>
      <c r="AX6" s="131"/>
      <c r="AY6" s="182"/>
      <c r="AZ6" s="131"/>
      <c r="BA6" s="131"/>
      <c r="BB6" s="182"/>
      <c r="BC6" s="131"/>
      <c r="BD6" s="131"/>
      <c r="BE6" s="182"/>
      <c r="BG6" s="236"/>
    </row>
    <row r="7" spans="1:72" s="235" customFormat="1" ht="30" x14ac:dyDescent="0.25">
      <c r="A7" s="540" t="s">
        <v>175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237"/>
      <c r="BG7" s="237"/>
    </row>
    <row r="8" spans="1:72" ht="12" customHeight="1" thickBot="1" x14ac:dyDescent="0.3"/>
    <row r="9" spans="1:72" s="224" customFormat="1" ht="23.25" customHeight="1" thickBot="1" x14ac:dyDescent="0.3">
      <c r="A9" s="562"/>
      <c r="B9" s="565" t="s">
        <v>24</v>
      </c>
      <c r="C9" s="239"/>
      <c r="D9" s="541" t="s">
        <v>23</v>
      </c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3"/>
      <c r="P9" s="240"/>
      <c r="Q9" s="541" t="s">
        <v>22</v>
      </c>
      <c r="R9" s="542"/>
      <c r="S9" s="542"/>
      <c r="T9" s="542"/>
      <c r="U9" s="542"/>
      <c r="V9" s="542"/>
      <c r="W9" s="542"/>
      <c r="X9" s="542"/>
      <c r="Y9" s="543"/>
      <c r="Z9" s="241"/>
      <c r="AA9" s="550" t="s">
        <v>21</v>
      </c>
      <c r="AB9" s="551"/>
      <c r="AC9" s="551"/>
      <c r="AD9" s="551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2"/>
      <c r="AV9" s="242"/>
      <c r="AW9" s="541" t="s">
        <v>20</v>
      </c>
      <c r="AX9" s="542"/>
      <c r="AY9" s="542"/>
      <c r="AZ9" s="542"/>
      <c r="BA9" s="542"/>
      <c r="BB9" s="542"/>
      <c r="BC9" s="542"/>
      <c r="BD9" s="542"/>
      <c r="BE9" s="543"/>
      <c r="BF9" s="243"/>
    </row>
    <row r="10" spans="1:72" ht="39.950000000000003" customHeight="1" thickBot="1" x14ac:dyDescent="0.3">
      <c r="A10" s="563"/>
      <c r="B10" s="566"/>
      <c r="C10" s="244" t="s">
        <v>31</v>
      </c>
      <c r="D10" s="568" t="s">
        <v>28</v>
      </c>
      <c r="E10" s="569"/>
      <c r="F10" s="570"/>
      <c r="G10" s="138" t="s">
        <v>95</v>
      </c>
      <c r="H10" s="219"/>
      <c r="I10" s="168"/>
      <c r="J10" s="574" t="s">
        <v>95</v>
      </c>
      <c r="K10" s="575"/>
      <c r="L10" s="575"/>
      <c r="M10" s="138" t="s">
        <v>95</v>
      </c>
      <c r="N10" s="219"/>
      <c r="O10" s="168"/>
      <c r="P10" s="245"/>
      <c r="Q10" s="547" t="s">
        <v>26</v>
      </c>
      <c r="R10" s="548"/>
      <c r="S10" s="549"/>
      <c r="T10" s="547" t="s">
        <v>95</v>
      </c>
      <c r="U10" s="548"/>
      <c r="V10" s="549"/>
      <c r="W10" s="547" t="s">
        <v>95</v>
      </c>
      <c r="X10" s="548"/>
      <c r="Y10" s="549"/>
      <c r="Z10" s="246"/>
      <c r="AA10" s="547" t="s">
        <v>26</v>
      </c>
      <c r="AB10" s="548"/>
      <c r="AC10" s="549"/>
      <c r="AD10" s="547" t="s">
        <v>26</v>
      </c>
      <c r="AE10" s="548"/>
      <c r="AF10" s="549"/>
      <c r="AG10" s="547" t="s">
        <v>95</v>
      </c>
      <c r="AH10" s="548"/>
      <c r="AI10" s="549"/>
      <c r="AJ10" s="547" t="s">
        <v>95</v>
      </c>
      <c r="AK10" s="548"/>
      <c r="AL10" s="549"/>
      <c r="AM10" s="531" t="s">
        <v>102</v>
      </c>
      <c r="AN10" s="532"/>
      <c r="AO10" s="533"/>
      <c r="AP10" s="544" t="s">
        <v>103</v>
      </c>
      <c r="AQ10" s="545"/>
      <c r="AR10" s="546"/>
      <c r="AS10" s="531" t="s">
        <v>29</v>
      </c>
      <c r="AT10" s="532"/>
      <c r="AU10" s="533"/>
      <c r="AV10" s="247"/>
      <c r="AW10" s="569" t="s">
        <v>26</v>
      </c>
      <c r="AX10" s="569"/>
      <c r="AY10" s="570"/>
      <c r="AZ10" s="544" t="s">
        <v>27</v>
      </c>
      <c r="BA10" s="545"/>
      <c r="BB10" s="546"/>
      <c r="BC10" s="544" t="s">
        <v>27</v>
      </c>
      <c r="BD10" s="545"/>
      <c r="BE10" s="546"/>
      <c r="BF10" s="248"/>
    </row>
    <row r="11" spans="1:72" s="230" customFormat="1" ht="27" customHeight="1" thickBot="1" x14ac:dyDescent="0.3">
      <c r="A11" s="564"/>
      <c r="B11" s="567"/>
      <c r="C11" s="249"/>
      <c r="D11" s="556" t="s">
        <v>101</v>
      </c>
      <c r="E11" s="557"/>
      <c r="F11" s="558"/>
      <c r="G11" s="559" t="s">
        <v>19</v>
      </c>
      <c r="H11" s="560"/>
      <c r="I11" s="560"/>
      <c r="J11" s="559" t="s">
        <v>30</v>
      </c>
      <c r="K11" s="560"/>
      <c r="L11" s="561"/>
      <c r="M11" s="559" t="s">
        <v>126</v>
      </c>
      <c r="N11" s="560"/>
      <c r="O11" s="561"/>
      <c r="P11" s="250"/>
      <c r="Q11" s="559" t="s">
        <v>124</v>
      </c>
      <c r="R11" s="560"/>
      <c r="S11" s="561"/>
      <c r="T11" s="571" t="s">
        <v>18</v>
      </c>
      <c r="U11" s="572"/>
      <c r="V11" s="573"/>
      <c r="W11" s="559" t="s">
        <v>17</v>
      </c>
      <c r="X11" s="560"/>
      <c r="Y11" s="561"/>
      <c r="Z11" s="251"/>
      <c r="AA11" s="559" t="s">
        <v>131</v>
      </c>
      <c r="AB11" s="560"/>
      <c r="AC11" s="561"/>
      <c r="AD11" s="559" t="s">
        <v>132</v>
      </c>
      <c r="AE11" s="560"/>
      <c r="AF11" s="561"/>
      <c r="AG11" s="559" t="s">
        <v>104</v>
      </c>
      <c r="AH11" s="560"/>
      <c r="AI11" s="561"/>
      <c r="AJ11" s="559" t="s">
        <v>105</v>
      </c>
      <c r="AK11" s="560"/>
      <c r="AL11" s="561"/>
      <c r="AM11" s="559" t="s">
        <v>133</v>
      </c>
      <c r="AN11" s="560"/>
      <c r="AO11" s="561"/>
      <c r="AP11" s="559" t="s">
        <v>134</v>
      </c>
      <c r="AQ11" s="560"/>
      <c r="AR11" s="561"/>
      <c r="AS11" s="571" t="s">
        <v>125</v>
      </c>
      <c r="AT11" s="572"/>
      <c r="AU11" s="573"/>
      <c r="AV11" s="251"/>
      <c r="AW11" s="559" t="s">
        <v>97</v>
      </c>
      <c r="AX11" s="560"/>
      <c r="AY11" s="561"/>
      <c r="AZ11" s="572" t="s">
        <v>135</v>
      </c>
      <c r="BA11" s="572"/>
      <c r="BB11" s="572"/>
      <c r="BC11" s="559" t="s">
        <v>123</v>
      </c>
      <c r="BD11" s="560"/>
      <c r="BE11" s="561"/>
      <c r="BF11" s="252"/>
    </row>
    <row r="12" spans="1:72" ht="39.950000000000003" customHeight="1" thickBot="1" x14ac:dyDescent="0.3">
      <c r="A12" s="534" t="s">
        <v>16</v>
      </c>
      <c r="B12" s="253" t="s">
        <v>10</v>
      </c>
      <c r="C12" s="11"/>
      <c r="D12" s="126" t="s">
        <v>136</v>
      </c>
      <c r="E12" s="512" t="s">
        <v>35</v>
      </c>
      <c r="F12" s="177">
        <f>F13</f>
        <v>23</v>
      </c>
      <c r="G12" s="17"/>
      <c r="H12" s="21"/>
      <c r="I12" s="169"/>
      <c r="P12" s="17"/>
      <c r="Q12" s="12"/>
      <c r="R12" s="44"/>
      <c r="S12" s="187"/>
      <c r="T12" s="114" t="s">
        <v>74</v>
      </c>
      <c r="U12" s="51" t="s">
        <v>47</v>
      </c>
      <c r="V12" s="254">
        <f>V13</f>
        <v>25</v>
      </c>
      <c r="W12" s="126"/>
      <c r="X12" s="127"/>
      <c r="Y12" s="160"/>
      <c r="Z12" s="255"/>
      <c r="AA12" s="35"/>
      <c r="AB12" s="36"/>
      <c r="AC12" s="166"/>
      <c r="AD12" s="35"/>
      <c r="AE12" s="36"/>
      <c r="AF12" s="166"/>
      <c r="AG12" s="13"/>
      <c r="AH12" s="18"/>
      <c r="AI12" s="190"/>
      <c r="AJ12" s="33"/>
      <c r="AK12" s="50"/>
      <c r="AL12" s="201"/>
      <c r="AM12" s="13"/>
      <c r="AN12" s="18"/>
      <c r="AO12" s="190"/>
      <c r="AP12" s="13"/>
      <c r="AQ12" s="18"/>
      <c r="AR12" s="183"/>
      <c r="AS12" s="29" t="s">
        <v>80</v>
      </c>
      <c r="AT12" s="517" t="s">
        <v>54</v>
      </c>
      <c r="AU12" s="256">
        <f>AU16</f>
        <v>21</v>
      </c>
      <c r="AV12" s="257"/>
      <c r="AW12" s="37"/>
      <c r="AX12" s="38"/>
      <c r="AY12" s="202"/>
      <c r="AZ12" s="37"/>
      <c r="BA12" s="38"/>
      <c r="BB12" s="202"/>
      <c r="BC12" s="37"/>
      <c r="BD12" s="38"/>
      <c r="BE12" s="202"/>
      <c r="BF12" s="258"/>
    </row>
    <row r="13" spans="1:72" ht="39.950000000000003" customHeight="1" thickBot="1" x14ac:dyDescent="0.35">
      <c r="A13" s="535"/>
      <c r="B13" s="259" t="s">
        <v>9</v>
      </c>
      <c r="C13" s="537"/>
      <c r="D13" s="128" t="s">
        <v>136</v>
      </c>
      <c r="E13" s="513"/>
      <c r="F13" s="260">
        <v>23</v>
      </c>
      <c r="G13" s="126"/>
      <c r="H13" s="127"/>
      <c r="I13" s="160"/>
      <c r="J13" s="114" t="s">
        <v>55</v>
      </c>
      <c r="K13" s="509" t="s">
        <v>56</v>
      </c>
      <c r="L13" s="170" t="s">
        <v>106</v>
      </c>
      <c r="M13" s="114" t="s">
        <v>136</v>
      </c>
      <c r="N13" s="512" t="s">
        <v>63</v>
      </c>
      <c r="O13" s="214">
        <v>24</v>
      </c>
      <c r="P13" s="261"/>
      <c r="Q13" s="126"/>
      <c r="R13" s="127"/>
      <c r="S13" s="160"/>
      <c r="T13" s="115" t="str">
        <f>T12</f>
        <v>Пластическая анатомия</v>
      </c>
      <c r="U13" s="262"/>
      <c r="V13" s="263">
        <f>V15</f>
        <v>25</v>
      </c>
      <c r="W13" s="126" t="s">
        <v>61</v>
      </c>
      <c r="X13" s="509" t="s">
        <v>76</v>
      </c>
      <c r="Y13" s="123" t="s">
        <v>68</v>
      </c>
      <c r="Z13" s="264"/>
      <c r="AA13" s="265" t="s">
        <v>83</v>
      </c>
      <c r="AB13" s="512" t="s">
        <v>84</v>
      </c>
      <c r="AC13" s="266">
        <v>220</v>
      </c>
      <c r="AD13" s="126"/>
      <c r="AE13" s="127"/>
      <c r="AF13" s="160"/>
      <c r="AG13" s="267" t="s">
        <v>73</v>
      </c>
      <c r="AH13" s="509" t="s">
        <v>72</v>
      </c>
      <c r="AI13" s="155">
        <v>221</v>
      </c>
      <c r="AJ13" s="126"/>
      <c r="AK13" s="127"/>
      <c r="AL13" s="160"/>
      <c r="AM13" s="126"/>
      <c r="AN13" s="127"/>
      <c r="AO13" s="160"/>
      <c r="AP13" s="114" t="s">
        <v>38</v>
      </c>
      <c r="AQ13" s="576" t="s">
        <v>128</v>
      </c>
      <c r="AR13" s="268" t="s">
        <v>39</v>
      </c>
      <c r="AS13" s="269" t="s">
        <v>80</v>
      </c>
      <c r="AT13" s="615"/>
      <c r="AU13" s="270">
        <v>21</v>
      </c>
      <c r="AV13" s="271"/>
      <c r="AW13" s="10" t="s">
        <v>57</v>
      </c>
      <c r="AX13" s="512" t="s">
        <v>90</v>
      </c>
      <c r="AY13" s="177">
        <f>AY14</f>
        <v>313</v>
      </c>
      <c r="AZ13" s="126"/>
      <c r="BA13" s="127"/>
      <c r="BB13" s="160"/>
      <c r="BC13" s="127" t="s">
        <v>34</v>
      </c>
      <c r="BD13" s="512" t="s">
        <v>46</v>
      </c>
      <c r="BE13" s="177">
        <f>BE14</f>
        <v>314</v>
      </c>
      <c r="BF13" s="272"/>
    </row>
    <row r="14" spans="1:72" s="284" customFormat="1" ht="39.950000000000003" customHeight="1" thickBot="1" x14ac:dyDescent="0.3">
      <c r="A14" s="535"/>
      <c r="B14" s="273" t="s">
        <v>8</v>
      </c>
      <c r="C14" s="538"/>
      <c r="D14" s="126" t="s">
        <v>34</v>
      </c>
      <c r="E14" s="512" t="s">
        <v>35</v>
      </c>
      <c r="F14" s="177">
        <f>F15</f>
        <v>23</v>
      </c>
      <c r="G14" s="119"/>
      <c r="H14" s="54"/>
      <c r="I14" s="161"/>
      <c r="J14" s="115" t="s">
        <v>55</v>
      </c>
      <c r="K14" s="510"/>
      <c r="L14" s="173" t="str">
        <f>L13</f>
        <v>мет</v>
      </c>
      <c r="M14" s="274" t="str">
        <f>M13</f>
        <v>Цветоведение</v>
      </c>
      <c r="N14" s="514"/>
      <c r="O14" s="275">
        <f>O13</f>
        <v>24</v>
      </c>
      <c r="P14" s="276"/>
      <c r="Q14" s="128"/>
      <c r="R14" s="129"/>
      <c r="S14" s="167"/>
      <c r="T14" s="277" t="s">
        <v>32</v>
      </c>
      <c r="U14" s="262"/>
      <c r="V14" s="278">
        <f>V15</f>
        <v>25</v>
      </c>
      <c r="W14" s="128" t="s">
        <v>61</v>
      </c>
      <c r="X14" s="511"/>
      <c r="Y14" s="204" t="str">
        <f>Y13</f>
        <v>ком</v>
      </c>
      <c r="Z14" s="279"/>
      <c r="AA14" s="280" t="s">
        <v>83</v>
      </c>
      <c r="AB14" s="513"/>
      <c r="AC14" s="171">
        <f>AC13</f>
        <v>220</v>
      </c>
      <c r="AD14" s="128"/>
      <c r="AE14" s="129"/>
      <c r="AF14" s="167"/>
      <c r="AG14" s="128" t="s">
        <v>73</v>
      </c>
      <c r="AH14" s="511"/>
      <c r="AI14" s="204">
        <f>AI13</f>
        <v>221</v>
      </c>
      <c r="AJ14" s="128"/>
      <c r="AK14" s="129"/>
      <c r="AL14" s="167"/>
      <c r="AM14" s="119"/>
      <c r="AN14" s="54"/>
      <c r="AO14" s="161"/>
      <c r="AP14" s="115" t="s">
        <v>38</v>
      </c>
      <c r="AQ14" s="521"/>
      <c r="AR14" s="281" t="str">
        <f>AR13</f>
        <v>зал</v>
      </c>
      <c r="AS14" s="32" t="s">
        <v>80</v>
      </c>
      <c r="AT14" s="615"/>
      <c r="AU14" s="282">
        <f>AU15</f>
        <v>21</v>
      </c>
      <c r="AV14" s="283"/>
      <c r="AW14" s="27" t="s">
        <v>57</v>
      </c>
      <c r="AX14" s="514"/>
      <c r="AY14" s="122">
        <v>313</v>
      </c>
      <c r="AZ14" s="128"/>
      <c r="BA14" s="129"/>
      <c r="BB14" s="167"/>
      <c r="BC14" s="129" t="str">
        <f>BC13</f>
        <v>Живопись</v>
      </c>
      <c r="BD14" s="514"/>
      <c r="BE14" s="122">
        <v>314</v>
      </c>
      <c r="BF14" s="31"/>
    </row>
    <row r="15" spans="1:72" s="238" customFormat="1" ht="39.950000000000003" customHeight="1" thickBot="1" x14ac:dyDescent="0.35">
      <c r="A15" s="535"/>
      <c r="B15" s="285" t="s">
        <v>7</v>
      </c>
      <c r="C15" s="539"/>
      <c r="D15" s="274" t="s">
        <v>34</v>
      </c>
      <c r="E15" s="514"/>
      <c r="F15" s="286">
        <v>23</v>
      </c>
      <c r="G15" s="592" t="s">
        <v>51</v>
      </c>
      <c r="H15" s="593"/>
      <c r="I15" s="593"/>
      <c r="J15" s="593"/>
      <c r="K15" s="576" t="s">
        <v>52</v>
      </c>
      <c r="L15" s="214">
        <v>22</v>
      </c>
      <c r="M15" s="115" t="s">
        <v>34</v>
      </c>
      <c r="N15" s="513"/>
      <c r="O15" s="209" t="e">
        <f>#REF!</f>
        <v>#REF!</v>
      </c>
      <c r="P15" s="287"/>
      <c r="Q15" s="126" t="s">
        <v>146</v>
      </c>
      <c r="R15" s="512" t="s">
        <v>145</v>
      </c>
      <c r="S15" s="156" t="s">
        <v>42</v>
      </c>
      <c r="T15" s="288" t="s">
        <v>32</v>
      </c>
      <c r="U15" s="262"/>
      <c r="V15" s="270">
        <v>25</v>
      </c>
      <c r="W15" s="114" t="s">
        <v>64</v>
      </c>
      <c r="X15" s="603" t="s">
        <v>78</v>
      </c>
      <c r="Y15" s="155" t="s">
        <v>50</v>
      </c>
      <c r="Z15" s="264"/>
      <c r="AA15" s="289" t="s">
        <v>66</v>
      </c>
      <c r="AB15" s="517" t="s">
        <v>72</v>
      </c>
      <c r="AC15" s="290">
        <v>221</v>
      </c>
      <c r="AD15" s="10" t="s">
        <v>57</v>
      </c>
      <c r="AE15" s="512" t="s">
        <v>58</v>
      </c>
      <c r="AF15" s="177">
        <f>AF16</f>
        <v>101</v>
      </c>
      <c r="AG15" s="265" t="s">
        <v>83</v>
      </c>
      <c r="AH15" s="512" t="s">
        <v>84</v>
      </c>
      <c r="AI15" s="266">
        <v>220</v>
      </c>
      <c r="AJ15" s="126"/>
      <c r="AK15" s="127"/>
      <c r="AL15" s="160"/>
      <c r="AM15" s="114" t="s">
        <v>38</v>
      </c>
      <c r="AN15" s="576" t="s">
        <v>128</v>
      </c>
      <c r="AO15" s="140" t="s">
        <v>39</v>
      </c>
      <c r="AP15" s="114" t="s">
        <v>36</v>
      </c>
      <c r="AQ15" s="599"/>
      <c r="AR15" s="291" t="s">
        <v>68</v>
      </c>
      <c r="AS15" s="292" t="s">
        <v>80</v>
      </c>
      <c r="AT15" s="615"/>
      <c r="AU15" s="293">
        <v>21</v>
      </c>
      <c r="AV15" s="271"/>
      <c r="AW15" s="10" t="s">
        <v>57</v>
      </c>
      <c r="AX15" s="514"/>
      <c r="AY15" s="173">
        <f>AY14</f>
        <v>313</v>
      </c>
      <c r="AZ15" s="126"/>
      <c r="BA15" s="127"/>
      <c r="BB15" s="160"/>
      <c r="BC15" s="127" t="str">
        <f>BC14</f>
        <v>Живопись</v>
      </c>
      <c r="BD15" s="514"/>
      <c r="BE15" s="173">
        <f>BE14</f>
        <v>314</v>
      </c>
      <c r="BF15" s="294"/>
    </row>
    <row r="16" spans="1:72" s="284" customFormat="1" ht="39.950000000000003" customHeight="1" thickBot="1" x14ac:dyDescent="0.35">
      <c r="A16" s="535"/>
      <c r="B16" s="295" t="s">
        <v>6</v>
      </c>
      <c r="C16" s="538"/>
      <c r="D16" s="118" t="s">
        <v>34</v>
      </c>
      <c r="E16" s="513"/>
      <c r="F16" s="178">
        <f>F15</f>
        <v>23</v>
      </c>
      <c r="G16" s="594" t="s">
        <v>51</v>
      </c>
      <c r="H16" s="595"/>
      <c r="I16" s="595"/>
      <c r="J16" s="595"/>
      <c r="K16" s="521"/>
      <c r="L16" s="296">
        <f>L15</f>
        <v>22</v>
      </c>
      <c r="M16" s="49" t="s">
        <v>34</v>
      </c>
      <c r="N16" s="512" t="s">
        <v>63</v>
      </c>
      <c r="O16" s="297">
        <v>24</v>
      </c>
      <c r="P16" s="298" t="s">
        <v>107</v>
      </c>
      <c r="Q16" s="128" t="str">
        <f>Q15</f>
        <v>Работа с режиссером</v>
      </c>
      <c r="R16" s="513"/>
      <c r="S16" s="188" t="str">
        <f>S15</f>
        <v>лит</v>
      </c>
      <c r="T16" s="115" t="s">
        <v>32</v>
      </c>
      <c r="U16" s="299"/>
      <c r="V16" s="263">
        <f>V15</f>
        <v>25</v>
      </c>
      <c r="W16" s="115" t="s">
        <v>64</v>
      </c>
      <c r="X16" s="604"/>
      <c r="Y16" s="204" t="str">
        <f>Y15</f>
        <v>библ</v>
      </c>
      <c r="Z16" s="264"/>
      <c r="AA16" s="300" t="s">
        <v>66</v>
      </c>
      <c r="AB16" s="518"/>
      <c r="AC16" s="282">
        <f>AC15</f>
        <v>221</v>
      </c>
      <c r="AD16" s="9" t="s">
        <v>57</v>
      </c>
      <c r="AE16" s="513"/>
      <c r="AF16" s="137">
        <v>101</v>
      </c>
      <c r="AG16" s="280" t="s">
        <v>83</v>
      </c>
      <c r="AH16" s="513"/>
      <c r="AI16" s="171">
        <f>AI15</f>
        <v>220</v>
      </c>
      <c r="AJ16" s="128"/>
      <c r="AK16" s="129"/>
      <c r="AL16" s="167"/>
      <c r="AM16" s="115" t="s">
        <v>38</v>
      </c>
      <c r="AN16" s="521"/>
      <c r="AO16" s="209" t="str">
        <f>AO15</f>
        <v>зал</v>
      </c>
      <c r="AP16" s="115" t="s">
        <v>36</v>
      </c>
      <c r="AQ16" s="600"/>
      <c r="AR16" s="301" t="str">
        <f>AR15</f>
        <v>ком</v>
      </c>
      <c r="AS16" s="32" t="s">
        <v>80</v>
      </c>
      <c r="AT16" s="518"/>
      <c r="AU16" s="282">
        <f>AU18</f>
        <v>21</v>
      </c>
      <c r="AV16" s="283"/>
      <c r="AW16" s="9" t="s">
        <v>57</v>
      </c>
      <c r="AX16" s="513"/>
      <c r="AY16" s="171">
        <f>AY14</f>
        <v>313</v>
      </c>
      <c r="AZ16" s="128"/>
      <c r="BA16" s="129"/>
      <c r="BB16" s="167"/>
      <c r="BC16" s="129" t="str">
        <f>BC13</f>
        <v>Живопись</v>
      </c>
      <c r="BD16" s="513"/>
      <c r="BE16" s="171">
        <f>BE14</f>
        <v>314</v>
      </c>
      <c r="BF16" s="31"/>
    </row>
    <row r="17" spans="1:58" ht="33.75" customHeight="1" thickBot="1" x14ac:dyDescent="0.3">
      <c r="A17" s="535"/>
      <c r="B17" s="264"/>
      <c r="C17" s="302"/>
      <c r="D17" s="303"/>
      <c r="E17" s="304"/>
      <c r="F17" s="305"/>
      <c r="G17" s="303"/>
      <c r="H17" s="304"/>
      <c r="I17" s="306"/>
      <c r="J17" s="307"/>
      <c r="K17" s="308"/>
      <c r="L17" s="309"/>
      <c r="M17" s="129" t="s">
        <v>34</v>
      </c>
      <c r="N17" s="513"/>
      <c r="O17" s="171">
        <f>O16</f>
        <v>24</v>
      </c>
      <c r="P17" s="310"/>
      <c r="Q17" s="311"/>
      <c r="R17" s="311"/>
      <c r="S17" s="312"/>
      <c r="T17" s="313"/>
      <c r="U17" s="314"/>
      <c r="V17" s="315"/>
      <c r="W17" s="316" t="s">
        <v>36</v>
      </c>
      <c r="X17" s="317" t="s">
        <v>173</v>
      </c>
      <c r="Y17" s="318" t="s">
        <v>68</v>
      </c>
      <c r="Z17" s="319"/>
      <c r="AA17" s="320"/>
      <c r="AB17" s="321"/>
      <c r="AC17" s="322"/>
      <c r="AD17" s="323"/>
      <c r="AE17" s="324"/>
      <c r="AF17" s="325"/>
      <c r="AG17" s="323"/>
      <c r="AH17" s="324"/>
      <c r="AI17" s="326"/>
      <c r="AJ17" s="327"/>
      <c r="AK17" s="328"/>
      <c r="AL17" s="329"/>
      <c r="AM17" s="330"/>
      <c r="AN17" s="331"/>
      <c r="AO17" s="329"/>
      <c r="AP17" s="323"/>
      <c r="AQ17" s="324"/>
      <c r="AR17" s="325"/>
      <c r="AS17" s="332"/>
      <c r="AT17" s="311"/>
      <c r="AU17" s="312"/>
      <c r="AV17" s="333"/>
      <c r="AW17" s="323"/>
      <c r="AX17" s="324"/>
      <c r="AY17" s="325"/>
      <c r="AZ17" s="334"/>
      <c r="BA17" s="335"/>
      <c r="BB17" s="336"/>
      <c r="BC17" s="334"/>
      <c r="BD17" s="335"/>
      <c r="BE17" s="336"/>
      <c r="BF17" s="333"/>
    </row>
    <row r="18" spans="1:58" ht="39.950000000000003" customHeight="1" thickBot="1" x14ac:dyDescent="0.35">
      <c r="A18" s="535"/>
      <c r="B18" s="253" t="s">
        <v>5</v>
      </c>
      <c r="C18" s="539"/>
      <c r="D18" s="10" t="s">
        <v>57</v>
      </c>
      <c r="E18" s="512" t="s">
        <v>90</v>
      </c>
      <c r="F18" s="177">
        <f>F19</f>
        <v>25</v>
      </c>
      <c r="G18" s="337" t="s">
        <v>136</v>
      </c>
      <c r="H18" s="512" t="s">
        <v>78</v>
      </c>
      <c r="I18" s="338">
        <f>I19</f>
        <v>23</v>
      </c>
      <c r="J18" s="337" t="s">
        <v>136</v>
      </c>
      <c r="K18" s="512" t="s">
        <v>100</v>
      </c>
      <c r="L18" s="338">
        <f>L19</f>
        <v>24</v>
      </c>
      <c r="M18" s="126"/>
      <c r="N18" s="127"/>
      <c r="O18" s="160"/>
      <c r="P18" s="339"/>
      <c r="Q18" s="126" t="s">
        <v>64</v>
      </c>
      <c r="R18" s="512" t="s">
        <v>65</v>
      </c>
      <c r="S18" s="122" t="s">
        <v>42</v>
      </c>
      <c r="T18" s="289" t="s">
        <v>66</v>
      </c>
      <c r="U18" s="517" t="s">
        <v>49</v>
      </c>
      <c r="V18" s="340" t="s">
        <v>50</v>
      </c>
      <c r="W18" s="126"/>
      <c r="X18" s="127"/>
      <c r="Y18" s="160"/>
      <c r="Z18" s="341"/>
      <c r="AA18" s="114" t="s">
        <v>138</v>
      </c>
      <c r="AB18" s="512" t="s">
        <v>63</v>
      </c>
      <c r="AC18" s="177">
        <f>AC19</f>
        <v>226</v>
      </c>
      <c r="AD18" s="267" t="s">
        <v>73</v>
      </c>
      <c r="AE18" s="509" t="s">
        <v>72</v>
      </c>
      <c r="AF18" s="155">
        <v>221</v>
      </c>
      <c r="AG18" s="114" t="s">
        <v>36</v>
      </c>
      <c r="AH18" s="576" t="s">
        <v>174</v>
      </c>
      <c r="AI18" s="214" t="s">
        <v>68</v>
      </c>
      <c r="AJ18" s="114" t="s">
        <v>38</v>
      </c>
      <c r="AK18" s="512" t="s">
        <v>128</v>
      </c>
      <c r="AL18" s="140" t="s">
        <v>39</v>
      </c>
      <c r="AM18" s="114" t="s">
        <v>137</v>
      </c>
      <c r="AN18" s="580" t="s">
        <v>91</v>
      </c>
      <c r="AO18" s="342">
        <v>102</v>
      </c>
      <c r="AP18" s="126" t="s">
        <v>94</v>
      </c>
      <c r="AQ18" s="577" t="s">
        <v>82</v>
      </c>
      <c r="AR18" s="343">
        <f>AR19</f>
        <v>104</v>
      </c>
      <c r="AS18" s="221" t="s">
        <v>80</v>
      </c>
      <c r="AT18" s="344" t="s">
        <v>54</v>
      </c>
      <c r="AU18" s="345">
        <f>AU13</f>
        <v>21</v>
      </c>
      <c r="AV18" s="271"/>
      <c r="AW18" s="126"/>
      <c r="AX18" s="127"/>
      <c r="AY18" s="160"/>
      <c r="AZ18" s="126" t="s">
        <v>34</v>
      </c>
      <c r="BA18" s="512" t="s">
        <v>89</v>
      </c>
      <c r="BB18" s="177">
        <f>BB19</f>
        <v>314</v>
      </c>
      <c r="BC18" s="346" t="s">
        <v>83</v>
      </c>
      <c r="BD18" s="512" t="s">
        <v>84</v>
      </c>
      <c r="BE18" s="266">
        <v>220</v>
      </c>
      <c r="BF18" s="333"/>
    </row>
    <row r="19" spans="1:58" s="284" customFormat="1" ht="39.950000000000003" customHeight="1" thickBot="1" x14ac:dyDescent="0.35">
      <c r="A19" s="535"/>
      <c r="B19" s="273" t="s">
        <v>4</v>
      </c>
      <c r="C19" s="538"/>
      <c r="D19" s="27" t="s">
        <v>57</v>
      </c>
      <c r="E19" s="514"/>
      <c r="F19" s="297">
        <v>25</v>
      </c>
      <c r="G19" s="347" t="str">
        <f>G18</f>
        <v>Цветоведение</v>
      </c>
      <c r="H19" s="514"/>
      <c r="I19" s="348">
        <v>23</v>
      </c>
      <c r="J19" s="347" t="str">
        <f>J18</f>
        <v>Цветоведение</v>
      </c>
      <c r="K19" s="514"/>
      <c r="L19" s="348">
        <v>24</v>
      </c>
      <c r="M19" s="220" t="s">
        <v>80</v>
      </c>
      <c r="N19" s="509" t="s">
        <v>54</v>
      </c>
      <c r="O19" s="338">
        <f>O20</f>
        <v>21</v>
      </c>
      <c r="P19" s="349"/>
      <c r="Q19" s="117" t="s">
        <v>64</v>
      </c>
      <c r="R19" s="514"/>
      <c r="S19" s="173" t="str">
        <f>S18</f>
        <v>лит</v>
      </c>
      <c r="T19" s="300" t="s">
        <v>66</v>
      </c>
      <c r="U19" s="518"/>
      <c r="V19" s="263" t="str">
        <f>V18</f>
        <v>библ</v>
      </c>
      <c r="W19" s="128"/>
      <c r="X19" s="129"/>
      <c r="Y19" s="167"/>
      <c r="Z19" s="341"/>
      <c r="AA19" s="115" t="s">
        <v>138</v>
      </c>
      <c r="AB19" s="513"/>
      <c r="AC19" s="137">
        <v>226</v>
      </c>
      <c r="AD19" s="128" t="s">
        <v>73</v>
      </c>
      <c r="AE19" s="511"/>
      <c r="AF19" s="204">
        <f>AF18</f>
        <v>221</v>
      </c>
      <c r="AG19" s="115" t="s">
        <v>36</v>
      </c>
      <c r="AH19" s="521"/>
      <c r="AI19" s="215" t="str">
        <f>AI18</f>
        <v>ком</v>
      </c>
      <c r="AJ19" s="115" t="s">
        <v>38</v>
      </c>
      <c r="AK19" s="513"/>
      <c r="AL19" s="209" t="str">
        <f>AL18</f>
        <v>зал</v>
      </c>
      <c r="AM19" s="114" t="str">
        <f>AM18</f>
        <v>Основы печатной графики</v>
      </c>
      <c r="AN19" s="581"/>
      <c r="AO19" s="350">
        <f>AO18</f>
        <v>102</v>
      </c>
      <c r="AP19" s="128" t="s">
        <v>94</v>
      </c>
      <c r="AQ19" s="578"/>
      <c r="AR19" s="351">
        <v>104</v>
      </c>
      <c r="AS19" s="118"/>
      <c r="AT19" s="154"/>
      <c r="AU19" s="210"/>
      <c r="AV19" s="352"/>
      <c r="AW19" s="128"/>
      <c r="AX19" s="129"/>
      <c r="AY19" s="167"/>
      <c r="AZ19" s="347" t="s">
        <v>34</v>
      </c>
      <c r="BA19" s="514"/>
      <c r="BB19" s="122">
        <v>314</v>
      </c>
      <c r="BC19" s="353" t="s">
        <v>83</v>
      </c>
      <c r="BD19" s="513"/>
      <c r="BE19" s="171">
        <f>BE18</f>
        <v>220</v>
      </c>
      <c r="BF19" s="354"/>
    </row>
    <row r="20" spans="1:58" ht="39.950000000000003" customHeight="1" thickBot="1" x14ac:dyDescent="0.35">
      <c r="A20" s="535"/>
      <c r="B20" s="285" t="s">
        <v>3</v>
      </c>
      <c r="C20" s="539"/>
      <c r="D20" s="10" t="s">
        <v>57</v>
      </c>
      <c r="E20" s="514"/>
      <c r="F20" s="173">
        <f>F19</f>
        <v>25</v>
      </c>
      <c r="G20" s="337" t="s">
        <v>34</v>
      </c>
      <c r="H20" s="514"/>
      <c r="I20" s="212">
        <f>I19</f>
        <v>23</v>
      </c>
      <c r="J20" s="337" t="s">
        <v>34</v>
      </c>
      <c r="K20" s="514"/>
      <c r="L20" s="212">
        <f>L19</f>
        <v>24</v>
      </c>
      <c r="M20" s="355" t="s">
        <v>80</v>
      </c>
      <c r="N20" s="511"/>
      <c r="O20" s="356">
        <v>21</v>
      </c>
      <c r="P20" s="357"/>
      <c r="Q20" s="289" t="s">
        <v>66</v>
      </c>
      <c r="R20" s="509" t="s">
        <v>49</v>
      </c>
      <c r="S20" s="256" t="str">
        <f>S21</f>
        <v>библ</v>
      </c>
      <c r="T20" s="267" t="s">
        <v>73</v>
      </c>
      <c r="U20" s="509" t="s">
        <v>72</v>
      </c>
      <c r="V20" s="358">
        <v>221</v>
      </c>
      <c r="W20" s="126"/>
      <c r="X20" s="127"/>
      <c r="Y20" s="160"/>
      <c r="Z20" s="359"/>
      <c r="AA20" s="126"/>
      <c r="AB20" s="127"/>
      <c r="AC20" s="160"/>
      <c r="AD20" s="114" t="s">
        <v>137</v>
      </c>
      <c r="AE20" s="580" t="s">
        <v>91</v>
      </c>
      <c r="AF20" s="342">
        <v>102</v>
      </c>
      <c r="AG20" s="126"/>
      <c r="AH20" s="127"/>
      <c r="AI20" s="160"/>
      <c r="AJ20" s="114" t="s">
        <v>36</v>
      </c>
      <c r="AK20" s="576" t="s">
        <v>174</v>
      </c>
      <c r="AL20" s="214" t="s">
        <v>68</v>
      </c>
      <c r="AM20" s="114" t="s">
        <v>138</v>
      </c>
      <c r="AN20" s="512" t="s">
        <v>63</v>
      </c>
      <c r="AO20" s="177">
        <f>AO21</f>
        <v>226</v>
      </c>
      <c r="AP20" s="48" t="s">
        <v>94</v>
      </c>
      <c r="AQ20" s="578"/>
      <c r="AR20" s="173">
        <f>AR21</f>
        <v>104</v>
      </c>
      <c r="AS20" s="126"/>
      <c r="AT20" s="127"/>
      <c r="AU20" s="160"/>
      <c r="AV20" s="264"/>
      <c r="AW20" s="126"/>
      <c r="AX20" s="127"/>
      <c r="AY20" s="160"/>
      <c r="AZ20" s="48" t="s">
        <v>34</v>
      </c>
      <c r="BA20" s="514"/>
      <c r="BB20" s="173">
        <f>BB19</f>
        <v>314</v>
      </c>
      <c r="BC20" s="126"/>
      <c r="BD20" s="127"/>
      <c r="BE20" s="160"/>
      <c r="BF20" s="333"/>
    </row>
    <row r="21" spans="1:58" s="284" customFormat="1" ht="39.950000000000003" customHeight="1" thickBot="1" x14ac:dyDescent="0.35">
      <c r="A21" s="535"/>
      <c r="B21" s="295" t="s">
        <v>2</v>
      </c>
      <c r="C21" s="538"/>
      <c r="D21" s="9" t="s">
        <v>57</v>
      </c>
      <c r="E21" s="513"/>
      <c r="F21" s="171">
        <f>F19</f>
        <v>25</v>
      </c>
      <c r="G21" s="347" t="s">
        <v>34</v>
      </c>
      <c r="H21" s="513"/>
      <c r="I21" s="204">
        <f>I19</f>
        <v>23</v>
      </c>
      <c r="J21" s="347" t="s">
        <v>34</v>
      </c>
      <c r="K21" s="513"/>
      <c r="L21" s="204">
        <f>L19</f>
        <v>24</v>
      </c>
      <c r="M21" s="126"/>
      <c r="N21" s="127"/>
      <c r="O21" s="160"/>
      <c r="P21" s="360"/>
      <c r="Q21" s="114" t="s">
        <v>48</v>
      </c>
      <c r="R21" s="510"/>
      <c r="S21" s="290" t="s">
        <v>50</v>
      </c>
      <c r="T21" s="128" t="s">
        <v>73</v>
      </c>
      <c r="U21" s="511"/>
      <c r="V21" s="361">
        <f>V20</f>
        <v>221</v>
      </c>
      <c r="W21" s="128"/>
      <c r="X21" s="129"/>
      <c r="Y21" s="167"/>
      <c r="Z21" s="359"/>
      <c r="AA21" s="128"/>
      <c r="AB21" s="129"/>
      <c r="AC21" s="167"/>
      <c r="AD21" s="114" t="str">
        <f>AD20</f>
        <v>Основы печатной графики</v>
      </c>
      <c r="AE21" s="581"/>
      <c r="AF21" s="350">
        <f>AF20</f>
        <v>102</v>
      </c>
      <c r="AG21" s="128"/>
      <c r="AH21" s="129"/>
      <c r="AI21" s="167"/>
      <c r="AJ21" s="115" t="s">
        <v>36</v>
      </c>
      <c r="AK21" s="521"/>
      <c r="AL21" s="215" t="str">
        <f>AL20</f>
        <v>ком</v>
      </c>
      <c r="AM21" s="274" t="s">
        <v>138</v>
      </c>
      <c r="AN21" s="513"/>
      <c r="AO21" s="122">
        <v>226</v>
      </c>
      <c r="AP21" s="128" t="s">
        <v>94</v>
      </c>
      <c r="AQ21" s="579"/>
      <c r="AR21" s="362">
        <f>AR19</f>
        <v>104</v>
      </c>
      <c r="AS21" s="128"/>
      <c r="AT21" s="129"/>
      <c r="AU21" s="167"/>
      <c r="AV21" s="264"/>
      <c r="AW21" s="128"/>
      <c r="AX21" s="129"/>
      <c r="AY21" s="167"/>
      <c r="AZ21" s="347" t="s">
        <v>34</v>
      </c>
      <c r="BA21" s="513"/>
      <c r="BB21" s="171">
        <f>BB19</f>
        <v>314</v>
      </c>
      <c r="BC21" s="128"/>
      <c r="BD21" s="129"/>
      <c r="BE21" s="167"/>
      <c r="BF21" s="354"/>
    </row>
    <row r="22" spans="1:58" ht="39.950000000000003" customHeight="1" thickBot="1" x14ac:dyDescent="0.35">
      <c r="A22" s="535"/>
      <c r="B22" s="253" t="s">
        <v>1</v>
      </c>
      <c r="C22" s="539"/>
      <c r="D22" s="126"/>
      <c r="E22" s="127"/>
      <c r="F22" s="160"/>
      <c r="G22" s="126"/>
      <c r="H22" s="127"/>
      <c r="I22" s="160"/>
      <c r="J22" s="363" t="s">
        <v>89</v>
      </c>
      <c r="K22" s="364"/>
      <c r="L22" s="365">
        <v>23</v>
      </c>
      <c r="M22" s="363" t="s">
        <v>89</v>
      </c>
      <c r="N22" s="364"/>
      <c r="O22" s="365">
        <v>25</v>
      </c>
      <c r="P22" s="366"/>
      <c r="Q22" s="274" t="s">
        <v>48</v>
      </c>
      <c r="R22" s="510"/>
      <c r="S22" s="367" t="str">
        <f>S21</f>
        <v>библ</v>
      </c>
      <c r="T22" s="126" t="s">
        <v>107</v>
      </c>
      <c r="U22" s="127"/>
      <c r="V22" s="1"/>
      <c r="W22" s="126"/>
      <c r="X22" s="127"/>
      <c r="Y22" s="160"/>
      <c r="Z22" s="368"/>
      <c r="AA22" s="126"/>
      <c r="AB22" s="127"/>
      <c r="AC22" s="160"/>
      <c r="AD22" s="114" t="s">
        <v>138</v>
      </c>
      <c r="AE22" s="512" t="s">
        <v>63</v>
      </c>
      <c r="AF22" s="177">
        <f>AF23</f>
        <v>226</v>
      </c>
      <c r="AG22" s="126"/>
      <c r="AH22" s="127"/>
      <c r="AI22" s="160"/>
      <c r="AJ22" s="337" t="s">
        <v>34</v>
      </c>
      <c r="AK22" s="512" t="s">
        <v>78</v>
      </c>
      <c r="AL22" s="338">
        <f>AL23</f>
        <v>24</v>
      </c>
      <c r="AM22" s="267" t="s">
        <v>73</v>
      </c>
      <c r="AN22" s="509" t="s">
        <v>72</v>
      </c>
      <c r="AO22" s="155">
        <v>221</v>
      </c>
      <c r="AP22" s="10" t="s">
        <v>93</v>
      </c>
      <c r="AQ22" s="512" t="s">
        <v>82</v>
      </c>
      <c r="AR22" s="177">
        <f>AR23</f>
        <v>104</v>
      </c>
      <c r="AS22" s="126"/>
      <c r="AT22" s="127"/>
      <c r="AU22" s="160"/>
      <c r="AV22" s="264"/>
      <c r="AW22" s="126"/>
      <c r="AX22" s="127"/>
      <c r="AY22" s="160"/>
      <c r="AZ22" s="126"/>
      <c r="BA22" s="127"/>
      <c r="BB22" s="160"/>
      <c r="BC22" s="126"/>
      <c r="BD22" s="127"/>
      <c r="BE22" s="160"/>
      <c r="BF22" s="369"/>
    </row>
    <row r="23" spans="1:58" s="284" customFormat="1" ht="39.950000000000003" customHeight="1" thickBot="1" x14ac:dyDescent="0.35">
      <c r="A23" s="535"/>
      <c r="B23" s="273" t="s">
        <v>0</v>
      </c>
      <c r="C23" s="538"/>
      <c r="D23" s="119"/>
      <c r="E23" s="54"/>
      <c r="F23" s="161"/>
      <c r="G23" s="119"/>
      <c r="H23" s="54"/>
      <c r="I23" s="161"/>
      <c r="J23" s="370" t="s">
        <v>117</v>
      </c>
      <c r="K23" s="371"/>
      <c r="L23" s="372">
        <f>L22</f>
        <v>23</v>
      </c>
      <c r="M23" s="370" t="s">
        <v>117</v>
      </c>
      <c r="N23" s="371"/>
      <c r="O23" s="372">
        <f>O22</f>
        <v>25</v>
      </c>
      <c r="P23" s="373"/>
      <c r="Q23" s="115" t="s">
        <v>48</v>
      </c>
      <c r="R23" s="511"/>
      <c r="S23" s="282" t="str">
        <f>S22</f>
        <v>библ</v>
      </c>
      <c r="T23" s="128" t="s">
        <v>107</v>
      </c>
      <c r="U23" s="129"/>
      <c r="V23" s="2"/>
      <c r="W23" s="128"/>
      <c r="X23" s="129"/>
      <c r="Y23" s="167"/>
      <c r="Z23" s="354"/>
      <c r="AA23" s="128"/>
      <c r="AB23" s="129"/>
      <c r="AC23" s="167"/>
      <c r="AD23" s="274" t="s">
        <v>138</v>
      </c>
      <c r="AE23" s="513"/>
      <c r="AF23" s="122">
        <v>226</v>
      </c>
      <c r="AG23" s="128"/>
      <c r="AH23" s="129"/>
      <c r="AI23" s="167"/>
      <c r="AJ23" s="347" t="s">
        <v>34</v>
      </c>
      <c r="AK23" s="514"/>
      <c r="AL23" s="348">
        <v>24</v>
      </c>
      <c r="AM23" s="128" t="s">
        <v>73</v>
      </c>
      <c r="AN23" s="511"/>
      <c r="AO23" s="204">
        <f>AO22</f>
        <v>221</v>
      </c>
      <c r="AP23" s="9" t="s">
        <v>93</v>
      </c>
      <c r="AQ23" s="513"/>
      <c r="AR23" s="374">
        <v>104</v>
      </c>
      <c r="AS23" s="128"/>
      <c r="AT23" s="129"/>
      <c r="AU23" s="167"/>
      <c r="AV23" s="56"/>
      <c r="AW23" s="128"/>
      <c r="AX23" s="129"/>
      <c r="AY23" s="167"/>
      <c r="AZ23" s="128"/>
      <c r="BA23" s="129"/>
      <c r="BB23" s="167"/>
      <c r="BC23" s="128"/>
      <c r="BD23" s="129"/>
      <c r="BE23" s="167"/>
      <c r="BF23" s="31" t="s">
        <v>107</v>
      </c>
    </row>
    <row r="24" spans="1:58" ht="39.950000000000003" customHeight="1" thickBot="1" x14ac:dyDescent="0.3">
      <c r="A24" s="535"/>
      <c r="B24" s="285" t="s">
        <v>112</v>
      </c>
      <c r="C24" s="539"/>
      <c r="D24" s="126"/>
      <c r="E24" s="127"/>
      <c r="F24" s="160"/>
      <c r="G24" s="126"/>
      <c r="H24" s="127"/>
      <c r="I24" s="160"/>
      <c r="J24" s="375" t="s">
        <v>139</v>
      </c>
      <c r="K24" s="364"/>
      <c r="L24" s="365">
        <f>L22</f>
        <v>23</v>
      </c>
      <c r="M24" s="375" t="s">
        <v>139</v>
      </c>
      <c r="N24" s="364"/>
      <c r="O24" s="365">
        <f>O22</f>
        <v>25</v>
      </c>
      <c r="P24" s="366"/>
      <c r="Q24" s="126"/>
      <c r="R24" s="127"/>
      <c r="S24" s="160"/>
      <c r="T24" s="126"/>
      <c r="U24" s="127"/>
      <c r="V24" s="1"/>
      <c r="W24" s="126"/>
      <c r="X24" s="127"/>
      <c r="Y24" s="160"/>
      <c r="Z24" s="368"/>
      <c r="AA24" s="126"/>
      <c r="AB24" s="127"/>
      <c r="AC24" s="160"/>
      <c r="AD24" s="126"/>
      <c r="AE24" s="127"/>
      <c r="AF24" s="160"/>
      <c r="AG24" s="126"/>
      <c r="AH24" s="127"/>
      <c r="AI24" s="160"/>
      <c r="AJ24" s="337" t="s">
        <v>34</v>
      </c>
      <c r="AK24" s="514"/>
      <c r="AL24" s="212">
        <f>AL23</f>
        <v>24</v>
      </c>
      <c r="AM24" s="7"/>
      <c r="AN24" s="8"/>
      <c r="AO24" s="200"/>
      <c r="AP24" s="109"/>
      <c r="AQ24" s="110" t="s">
        <v>107</v>
      </c>
      <c r="AR24" s="205"/>
      <c r="AS24" s="126"/>
      <c r="AT24" s="127"/>
      <c r="AU24" s="160"/>
      <c r="AV24" s="264"/>
      <c r="AW24" s="7"/>
      <c r="AX24" s="8"/>
      <c r="AY24" s="200"/>
      <c r="AZ24" s="126"/>
      <c r="BA24" s="127"/>
      <c r="BB24" s="160"/>
      <c r="BC24" s="126"/>
      <c r="BD24" s="127"/>
      <c r="BE24" s="160"/>
      <c r="BF24" s="369"/>
    </row>
    <row r="25" spans="1:58" s="284" customFormat="1" ht="39.950000000000003" customHeight="1" thickBot="1" x14ac:dyDescent="0.3">
      <c r="A25" s="536"/>
      <c r="B25" s="273" t="s">
        <v>113</v>
      </c>
      <c r="C25" s="538"/>
      <c r="D25" s="119"/>
      <c r="E25" s="54"/>
      <c r="F25" s="161"/>
      <c r="G25" s="119"/>
      <c r="H25" s="54"/>
      <c r="I25" s="161"/>
      <c r="J25" s="376"/>
      <c r="K25" s="371"/>
      <c r="L25" s="372">
        <f>L22</f>
        <v>23</v>
      </c>
      <c r="M25" s="376"/>
      <c r="N25" s="371"/>
      <c r="O25" s="372">
        <f>O22</f>
        <v>25</v>
      </c>
      <c r="P25" s="373"/>
      <c r="Q25" s="128"/>
      <c r="R25" s="129"/>
      <c r="S25" s="167"/>
      <c r="T25" s="128"/>
      <c r="U25" s="129"/>
      <c r="V25" s="2"/>
      <c r="W25" s="128"/>
      <c r="X25" s="129"/>
      <c r="Y25" s="167"/>
      <c r="Z25" s="354"/>
      <c r="AA25" s="128"/>
      <c r="AB25" s="129"/>
      <c r="AC25" s="167"/>
      <c r="AD25" s="128"/>
      <c r="AE25" s="129"/>
      <c r="AF25" s="167"/>
      <c r="AG25" s="128"/>
      <c r="AH25" s="129"/>
      <c r="AI25" s="167"/>
      <c r="AJ25" s="347" t="s">
        <v>34</v>
      </c>
      <c r="AK25" s="513"/>
      <c r="AL25" s="204">
        <f>AL23</f>
        <v>24</v>
      </c>
      <c r="AM25" s="6"/>
      <c r="AN25" s="5"/>
      <c r="AO25" s="165"/>
      <c r="AP25" s="6"/>
      <c r="AQ25" s="5"/>
      <c r="AR25" s="165"/>
      <c r="AS25" s="128"/>
      <c r="AT25" s="129"/>
      <c r="AU25" s="167"/>
      <c r="AV25" s="56"/>
      <c r="AW25" s="6"/>
      <c r="AX25" s="5"/>
      <c r="AY25" s="165"/>
      <c r="AZ25" s="128"/>
      <c r="BA25" s="129"/>
      <c r="BB25" s="167"/>
      <c r="BC25" s="128"/>
      <c r="BD25" s="129"/>
      <c r="BE25" s="167"/>
      <c r="BF25" s="31"/>
    </row>
    <row r="26" spans="1:58" ht="32.25" customHeight="1" thickBot="1" x14ac:dyDescent="0.3">
      <c r="D26" s="33"/>
      <c r="E26" s="50"/>
      <c r="F26" s="162"/>
      <c r="G26" s="50"/>
      <c r="H26" s="36"/>
      <c r="I26" s="377"/>
      <c r="J26" s="378"/>
      <c r="K26" s="379"/>
      <c r="L26" s="380"/>
      <c r="O26" s="381"/>
      <c r="P26" s="319"/>
      <c r="Q26" s="34"/>
      <c r="R26" s="34"/>
      <c r="S26" s="382"/>
      <c r="V26" s="92"/>
      <c r="W26" s="153"/>
      <c r="X26" s="34"/>
      <c r="Y26" s="382"/>
      <c r="Z26" s="333"/>
      <c r="AA26" s="35"/>
      <c r="AB26" s="36"/>
      <c r="AC26" s="377"/>
      <c r="AD26" s="153"/>
      <c r="AE26" s="34"/>
      <c r="AF26" s="381"/>
      <c r="AG26" s="35"/>
      <c r="AH26" s="36"/>
      <c r="AI26" s="377"/>
      <c r="AJ26" s="92"/>
      <c r="AK26" s="92"/>
      <c r="AL26" s="175"/>
      <c r="AM26" s="383"/>
      <c r="AN26" s="384"/>
      <c r="AO26" s="385"/>
      <c r="AP26" s="92"/>
      <c r="AQ26" s="92"/>
      <c r="AR26" s="175"/>
      <c r="AS26" s="36"/>
      <c r="AT26" s="92"/>
      <c r="AU26" s="386"/>
      <c r="AV26" s="333"/>
      <c r="AW26" s="92"/>
      <c r="AX26" s="92"/>
      <c r="AY26" s="175"/>
      <c r="AZ26" s="35"/>
      <c r="BA26" s="34"/>
      <c r="BB26" s="377"/>
      <c r="BC26" s="383"/>
      <c r="BD26" s="384"/>
      <c r="BE26" s="387"/>
      <c r="BF26" s="333"/>
    </row>
    <row r="27" spans="1:58" ht="39.950000000000003" customHeight="1" thickBot="1" x14ac:dyDescent="0.3">
      <c r="A27" s="534" t="s">
        <v>15</v>
      </c>
      <c r="B27" s="28" t="s">
        <v>10</v>
      </c>
      <c r="C27" s="11"/>
      <c r="D27" s="12"/>
      <c r="E27" s="50"/>
      <c r="F27" s="162"/>
      <c r="G27" s="35"/>
      <c r="H27" s="36"/>
      <c r="I27" s="166"/>
      <c r="J27" s="50"/>
      <c r="K27" s="50"/>
      <c r="L27" s="176"/>
      <c r="M27" s="114" t="s">
        <v>34</v>
      </c>
      <c r="N27" s="512" t="s">
        <v>63</v>
      </c>
      <c r="O27" s="214">
        <v>24</v>
      </c>
      <c r="P27" s="17"/>
      <c r="Q27" s="114" t="s">
        <v>74</v>
      </c>
      <c r="R27" s="512" t="s">
        <v>33</v>
      </c>
      <c r="S27" s="388">
        <f>S28</f>
        <v>23</v>
      </c>
      <c r="T27" s="114" t="str">
        <f>T29</f>
        <v>Рисунок</v>
      </c>
      <c r="U27" s="512" t="s">
        <v>47</v>
      </c>
      <c r="V27" s="254">
        <f>V28</f>
        <v>25</v>
      </c>
      <c r="W27" s="35"/>
      <c r="X27" s="36"/>
      <c r="Y27" s="166"/>
      <c r="Z27" s="255"/>
      <c r="AA27" s="35"/>
      <c r="AB27" s="36"/>
      <c r="AC27" s="166"/>
      <c r="AD27" s="35"/>
      <c r="AE27" s="36"/>
      <c r="AF27" s="166"/>
      <c r="AG27" s="33"/>
      <c r="AH27" s="50"/>
      <c r="AI27" s="201"/>
      <c r="AJ27" s="33"/>
      <c r="AK27" s="50"/>
      <c r="AL27" s="203"/>
      <c r="AM27" s="13"/>
      <c r="AN27" s="18"/>
      <c r="AO27" s="190"/>
      <c r="AP27" s="37"/>
      <c r="AQ27" s="38"/>
      <c r="AR27" s="206"/>
      <c r="AS27" s="37"/>
      <c r="AT27" s="38"/>
      <c r="AU27" s="206"/>
      <c r="AV27" s="389"/>
      <c r="AW27" s="126" t="s">
        <v>34</v>
      </c>
      <c r="AX27" s="512" t="s">
        <v>89</v>
      </c>
      <c r="AY27" s="177">
        <f>AY29</f>
        <v>313</v>
      </c>
      <c r="AZ27" s="37"/>
      <c r="BA27" s="38"/>
      <c r="BB27" s="206"/>
      <c r="BC27" s="37"/>
      <c r="BD27" s="38"/>
      <c r="BE27" s="206"/>
      <c r="BF27" s="390"/>
    </row>
    <row r="28" spans="1:58" ht="39.950000000000003" customHeight="1" thickBot="1" x14ac:dyDescent="0.35">
      <c r="A28" s="535"/>
      <c r="B28" s="253" t="s">
        <v>9</v>
      </c>
      <c r="C28" s="537"/>
      <c r="D28" s="127" t="s">
        <v>36</v>
      </c>
      <c r="E28" s="512" t="s">
        <v>37</v>
      </c>
      <c r="F28" s="170" t="s">
        <v>106</v>
      </c>
      <c r="G28" s="29" t="s">
        <v>59</v>
      </c>
      <c r="H28" s="512" t="s">
        <v>115</v>
      </c>
      <c r="I28" s="170" t="s">
        <v>50</v>
      </c>
      <c r="J28" s="114" t="s">
        <v>38</v>
      </c>
      <c r="K28" s="576" t="s">
        <v>128</v>
      </c>
      <c r="L28" s="140" t="s">
        <v>39</v>
      </c>
      <c r="M28" s="115" t="s">
        <v>34</v>
      </c>
      <c r="N28" s="514"/>
      <c r="O28" s="209">
        <f>O27</f>
        <v>24</v>
      </c>
      <c r="P28" s="391"/>
      <c r="Q28" s="115" t="str">
        <f>Q27</f>
        <v>Пластическая анатомия</v>
      </c>
      <c r="R28" s="514"/>
      <c r="S28" s="209">
        <f>S29</f>
        <v>23</v>
      </c>
      <c r="T28" s="115" t="str">
        <f>T27</f>
        <v>Рисунок</v>
      </c>
      <c r="U28" s="514"/>
      <c r="V28" s="263">
        <f>V30</f>
        <v>25</v>
      </c>
      <c r="W28" s="126"/>
      <c r="X28" s="127"/>
      <c r="Y28" s="160"/>
      <c r="Z28" s="264"/>
      <c r="AA28" s="10" t="s">
        <v>57</v>
      </c>
      <c r="AB28" s="512" t="s">
        <v>35</v>
      </c>
      <c r="AC28" s="177">
        <f>AC29</f>
        <v>146</v>
      </c>
      <c r="AD28" s="126"/>
      <c r="AE28" s="127"/>
      <c r="AF28" s="160"/>
      <c r="AG28" s="126"/>
      <c r="AH28" s="127"/>
      <c r="AI28" s="160"/>
      <c r="AJ28" s="114" t="s">
        <v>88</v>
      </c>
      <c r="AK28" s="582" t="s">
        <v>60</v>
      </c>
      <c r="AL28" s="155">
        <v>102</v>
      </c>
      <c r="AM28" s="392" t="s">
        <v>34</v>
      </c>
      <c r="AN28" s="512" t="s">
        <v>100</v>
      </c>
      <c r="AO28" s="191">
        <f>AO29</f>
        <v>101</v>
      </c>
      <c r="AP28" s="126" t="s">
        <v>86</v>
      </c>
      <c r="AQ28" s="509" t="s">
        <v>45</v>
      </c>
      <c r="AR28" s="155">
        <v>22</v>
      </c>
      <c r="AS28" s="126"/>
      <c r="AT28" s="127"/>
      <c r="AU28" s="160"/>
      <c r="AV28" s="28"/>
      <c r="AW28" s="126" t="s">
        <v>34</v>
      </c>
      <c r="AX28" s="514"/>
      <c r="AY28" s="177">
        <f>AY29</f>
        <v>313</v>
      </c>
      <c r="AZ28" s="7"/>
      <c r="BA28" s="8"/>
      <c r="BB28" s="200"/>
      <c r="BC28" s="127" t="s">
        <v>34</v>
      </c>
      <c r="BD28" s="512" t="s">
        <v>46</v>
      </c>
      <c r="BE28" s="177">
        <f>BE29</f>
        <v>314</v>
      </c>
      <c r="BF28" s="319"/>
    </row>
    <row r="29" spans="1:58" s="284" customFormat="1" ht="39.950000000000003" customHeight="1" thickBot="1" x14ac:dyDescent="0.35">
      <c r="A29" s="535"/>
      <c r="B29" s="273" t="s">
        <v>8</v>
      </c>
      <c r="C29" s="538"/>
      <c r="D29" s="129" t="s">
        <v>36</v>
      </c>
      <c r="E29" s="513"/>
      <c r="F29" s="393" t="str">
        <f>F28</f>
        <v>мет</v>
      </c>
      <c r="G29" s="32" t="s">
        <v>59</v>
      </c>
      <c r="H29" s="513"/>
      <c r="I29" s="171" t="str">
        <f>I28</f>
        <v>библ</v>
      </c>
      <c r="J29" s="115" t="s">
        <v>38</v>
      </c>
      <c r="K29" s="521"/>
      <c r="L29" s="209" t="str">
        <f>L28</f>
        <v>зал</v>
      </c>
      <c r="M29" s="115" t="s">
        <v>34</v>
      </c>
      <c r="N29" s="513"/>
      <c r="O29" s="209">
        <f>O28</f>
        <v>24</v>
      </c>
      <c r="P29" s="394"/>
      <c r="Q29" s="117" t="s">
        <v>32</v>
      </c>
      <c r="R29" s="514"/>
      <c r="S29" s="297">
        <v>23</v>
      </c>
      <c r="T29" s="277" t="s">
        <v>32</v>
      </c>
      <c r="U29" s="514"/>
      <c r="V29" s="278">
        <f>V30</f>
        <v>25</v>
      </c>
      <c r="W29" s="128"/>
      <c r="X29" s="129"/>
      <c r="Y29" s="167"/>
      <c r="Z29" s="264"/>
      <c r="AA29" s="27" t="s">
        <v>57</v>
      </c>
      <c r="AB29" s="514"/>
      <c r="AC29" s="395">
        <v>146</v>
      </c>
      <c r="AD29" s="119"/>
      <c r="AE29" s="54"/>
      <c r="AF29" s="161"/>
      <c r="AG29" s="119"/>
      <c r="AH29" s="54"/>
      <c r="AI29" s="161"/>
      <c r="AJ29" s="128" t="s">
        <v>88</v>
      </c>
      <c r="AK29" s="583"/>
      <c r="AL29" s="204">
        <f>AL28</f>
        <v>102</v>
      </c>
      <c r="AM29" s="396" t="s">
        <v>34</v>
      </c>
      <c r="AN29" s="514"/>
      <c r="AO29" s="397">
        <v>101</v>
      </c>
      <c r="AP29" s="128" t="s">
        <v>86</v>
      </c>
      <c r="AQ29" s="511"/>
      <c r="AR29" s="204">
        <f>AR28</f>
        <v>22</v>
      </c>
      <c r="AS29" s="119"/>
      <c r="AT29" s="54"/>
      <c r="AU29" s="161"/>
      <c r="AV29" s="295"/>
      <c r="AW29" s="347" t="s">
        <v>34</v>
      </c>
      <c r="AX29" s="514"/>
      <c r="AY29" s="137">
        <v>313</v>
      </c>
      <c r="AZ29" s="6"/>
      <c r="BA29" s="5"/>
      <c r="BB29" s="165"/>
      <c r="BC29" s="129" t="str">
        <f>BC28</f>
        <v>Живопись</v>
      </c>
      <c r="BD29" s="514"/>
      <c r="BE29" s="122">
        <v>314</v>
      </c>
      <c r="BF29" s="354"/>
    </row>
    <row r="30" spans="1:58" ht="39.950000000000003" customHeight="1" thickBot="1" x14ac:dyDescent="0.35">
      <c r="A30" s="535"/>
      <c r="B30" s="285" t="s">
        <v>7</v>
      </c>
      <c r="C30" s="539"/>
      <c r="D30" s="114" t="s">
        <v>48</v>
      </c>
      <c r="E30" s="509" t="s">
        <v>49</v>
      </c>
      <c r="F30" s="290">
        <v>22</v>
      </c>
      <c r="G30" s="29" t="s">
        <v>59</v>
      </c>
      <c r="H30" s="512" t="s">
        <v>115</v>
      </c>
      <c r="I30" s="170" t="s">
        <v>50</v>
      </c>
      <c r="J30" s="392" t="s">
        <v>48</v>
      </c>
      <c r="K30" s="509" t="s">
        <v>49</v>
      </c>
      <c r="L30" s="290"/>
      <c r="M30" s="126" t="s">
        <v>32</v>
      </c>
      <c r="N30" s="512" t="s">
        <v>65</v>
      </c>
      <c r="O30" s="177">
        <f>O31</f>
        <v>24</v>
      </c>
      <c r="P30" s="398"/>
      <c r="Q30" s="126" t="s">
        <v>32</v>
      </c>
      <c r="R30" s="514"/>
      <c r="S30" s="173">
        <f>S29</f>
        <v>23</v>
      </c>
      <c r="T30" s="288" t="s">
        <v>32</v>
      </c>
      <c r="U30" s="514"/>
      <c r="V30" s="270">
        <v>25</v>
      </c>
      <c r="W30" s="126"/>
      <c r="X30" s="127"/>
      <c r="Y30" s="160"/>
      <c r="Z30" s="399"/>
      <c r="AA30" s="10" t="s">
        <v>57</v>
      </c>
      <c r="AB30" s="514"/>
      <c r="AC30" s="173">
        <f>AC29</f>
        <v>146</v>
      </c>
      <c r="AD30" s="114" t="s">
        <v>64</v>
      </c>
      <c r="AE30" s="512" t="s">
        <v>85</v>
      </c>
      <c r="AF30" s="170">
        <v>220</v>
      </c>
      <c r="AG30" s="126"/>
      <c r="AH30" s="127"/>
      <c r="AI30" s="160"/>
      <c r="AJ30" s="126" t="s">
        <v>77</v>
      </c>
      <c r="AK30" s="507" t="s">
        <v>60</v>
      </c>
      <c r="AL30" s="170">
        <v>102</v>
      </c>
      <c r="AM30" s="396" t="s">
        <v>34</v>
      </c>
      <c r="AN30" s="514"/>
      <c r="AO30" s="400">
        <f>AO29</f>
        <v>101</v>
      </c>
      <c r="AP30" s="17" t="s">
        <v>66</v>
      </c>
      <c r="AQ30" s="509" t="s">
        <v>72</v>
      </c>
      <c r="AR30" s="155">
        <v>221</v>
      </c>
      <c r="AS30" s="126"/>
      <c r="AT30" s="127"/>
      <c r="AU30" s="160"/>
      <c r="AV30" s="28"/>
      <c r="AW30" s="48" t="s">
        <v>34</v>
      </c>
      <c r="AX30" s="514"/>
      <c r="AY30" s="173">
        <f>AY29</f>
        <v>313</v>
      </c>
      <c r="AZ30" s="7"/>
      <c r="BA30" s="8"/>
      <c r="BB30" s="200"/>
      <c r="BC30" s="127" t="str">
        <f>BC29</f>
        <v>Живопись</v>
      </c>
      <c r="BD30" s="514"/>
      <c r="BE30" s="173">
        <f>BE29</f>
        <v>314</v>
      </c>
      <c r="BF30" s="333"/>
    </row>
    <row r="31" spans="1:58" s="284" customFormat="1" ht="39.950000000000003" customHeight="1" thickBot="1" x14ac:dyDescent="0.35">
      <c r="A31" s="535"/>
      <c r="B31" s="259" t="s">
        <v>6</v>
      </c>
      <c r="C31" s="538"/>
      <c r="D31" s="274" t="s">
        <v>48</v>
      </c>
      <c r="E31" s="511"/>
      <c r="F31" s="282">
        <f>F30</f>
        <v>22</v>
      </c>
      <c r="G31" s="32" t="s">
        <v>59</v>
      </c>
      <c r="H31" s="513"/>
      <c r="I31" s="171" t="str">
        <f>I30</f>
        <v>библ</v>
      </c>
      <c r="J31" s="396" t="s">
        <v>48</v>
      </c>
      <c r="K31" s="511"/>
      <c r="L31" s="282">
        <f>L30</f>
        <v>0</v>
      </c>
      <c r="M31" s="118" t="s">
        <v>32</v>
      </c>
      <c r="N31" s="513"/>
      <c r="O31" s="137">
        <v>24</v>
      </c>
      <c r="P31" s="401"/>
      <c r="Q31" s="118" t="s">
        <v>32</v>
      </c>
      <c r="R31" s="513"/>
      <c r="S31" s="171">
        <f>S29</f>
        <v>23</v>
      </c>
      <c r="T31" s="115" t="s">
        <v>32</v>
      </c>
      <c r="U31" s="513"/>
      <c r="V31" s="263">
        <f>V30</f>
        <v>25</v>
      </c>
      <c r="W31" s="402" t="s">
        <v>38</v>
      </c>
      <c r="X31" s="403" t="s">
        <v>128</v>
      </c>
      <c r="Y31" s="404" t="s">
        <v>39</v>
      </c>
      <c r="Z31" s="399"/>
      <c r="AA31" s="9" t="s">
        <v>57</v>
      </c>
      <c r="AB31" s="513"/>
      <c r="AC31" s="171">
        <f>AC29</f>
        <v>146</v>
      </c>
      <c r="AD31" s="405" t="s">
        <v>64</v>
      </c>
      <c r="AE31" s="513"/>
      <c r="AF31" s="171">
        <f>AF30</f>
        <v>220</v>
      </c>
      <c r="AG31" s="119"/>
      <c r="AH31" s="54"/>
      <c r="AI31" s="161"/>
      <c r="AJ31" s="128" t="s">
        <v>77</v>
      </c>
      <c r="AK31" s="508"/>
      <c r="AL31" s="171">
        <f>AL30</f>
        <v>102</v>
      </c>
      <c r="AM31" s="406" t="s">
        <v>34</v>
      </c>
      <c r="AN31" s="513"/>
      <c r="AO31" s="407">
        <f>AO29</f>
        <v>101</v>
      </c>
      <c r="AP31" s="9" t="str">
        <f>AP30</f>
        <v>Педагогические основы преподавания творческих дисциплин</v>
      </c>
      <c r="AQ31" s="511"/>
      <c r="AR31" s="204">
        <f>AR30</f>
        <v>221</v>
      </c>
      <c r="AS31" s="119"/>
      <c r="AT31" s="54"/>
      <c r="AU31" s="161"/>
      <c r="AV31" s="295"/>
      <c r="AW31" s="347" t="s">
        <v>34</v>
      </c>
      <c r="AX31" s="513"/>
      <c r="AY31" s="171">
        <f>AY29</f>
        <v>313</v>
      </c>
      <c r="AZ31" s="6"/>
      <c r="BA31" s="5"/>
      <c r="BB31" s="165"/>
      <c r="BC31" s="129" t="str">
        <f>BC28</f>
        <v>Живопись</v>
      </c>
      <c r="BD31" s="513"/>
      <c r="BE31" s="171">
        <f>BE29</f>
        <v>314</v>
      </c>
      <c r="BF31" s="43"/>
    </row>
    <row r="32" spans="1:58" ht="32.25" customHeight="1" thickBot="1" x14ac:dyDescent="0.3">
      <c r="A32" s="535"/>
      <c r="B32" s="279"/>
      <c r="C32" s="302"/>
      <c r="D32" s="12"/>
      <c r="E32" s="44"/>
      <c r="F32" s="172"/>
      <c r="G32" s="378"/>
      <c r="H32" s="379"/>
      <c r="I32" s="380"/>
      <c r="J32" s="379"/>
      <c r="K32" s="379"/>
      <c r="L32" s="380"/>
      <c r="M32" s="378"/>
      <c r="N32" s="379"/>
      <c r="O32" s="380"/>
      <c r="P32" s="390"/>
      <c r="Q32" s="323"/>
      <c r="R32" s="324"/>
      <c r="S32" s="325"/>
      <c r="T32" s="402" t="s">
        <v>38</v>
      </c>
      <c r="U32" s="403" t="s">
        <v>128</v>
      </c>
      <c r="V32" s="408" t="s">
        <v>39</v>
      </c>
      <c r="W32" s="323"/>
      <c r="X32" s="324"/>
      <c r="Y32" s="325"/>
      <c r="Z32" s="333"/>
      <c r="AA32" s="320"/>
      <c r="AB32" s="321"/>
      <c r="AC32" s="322"/>
      <c r="AD32" s="409"/>
      <c r="AE32" s="410"/>
      <c r="AF32" s="411"/>
      <c r="AG32" s="323"/>
      <c r="AH32" s="324"/>
      <c r="AI32" s="412"/>
      <c r="AJ32" s="413"/>
      <c r="AK32" s="328"/>
      <c r="AL32" s="329"/>
      <c r="AM32" s="413"/>
      <c r="AN32" s="328"/>
      <c r="AO32" s="329"/>
      <c r="AP32" s="323"/>
      <c r="AQ32" s="324"/>
      <c r="AR32" s="325"/>
      <c r="AS32" s="323"/>
      <c r="AT32" s="324"/>
      <c r="AU32" s="325"/>
      <c r="AV32" s="333"/>
      <c r="AW32" s="332"/>
      <c r="AX32" s="311"/>
      <c r="AY32" s="312"/>
      <c r="AZ32" s="313"/>
      <c r="BA32" s="314"/>
      <c r="BB32" s="336"/>
      <c r="BC32" s="327"/>
      <c r="BD32" s="331"/>
      <c r="BE32" s="329"/>
    </row>
    <row r="33" spans="1:58" ht="39.950000000000003" customHeight="1" thickBot="1" x14ac:dyDescent="0.35">
      <c r="A33" s="535"/>
      <c r="B33" s="285" t="s">
        <v>5</v>
      </c>
      <c r="C33" s="539"/>
      <c r="D33" s="126" t="s">
        <v>32</v>
      </c>
      <c r="E33" s="512" t="s">
        <v>33</v>
      </c>
      <c r="F33" s="177">
        <f>F34</f>
        <v>25</v>
      </c>
      <c r="G33" s="127" t="s">
        <v>36</v>
      </c>
      <c r="H33" s="512" t="s">
        <v>37</v>
      </c>
      <c r="I33" s="170" t="s">
        <v>106</v>
      </c>
      <c r="J33" s="126" t="s">
        <v>32</v>
      </c>
      <c r="K33" s="512" t="s">
        <v>65</v>
      </c>
      <c r="L33" s="177">
        <f>L34</f>
        <v>24</v>
      </c>
      <c r="M33" s="114" t="s">
        <v>38</v>
      </c>
      <c r="N33" s="576" t="s">
        <v>128</v>
      </c>
      <c r="O33" s="140" t="s">
        <v>39</v>
      </c>
      <c r="P33" s="414"/>
      <c r="Q33" s="316" t="s">
        <v>36</v>
      </c>
      <c r="R33" s="317"/>
      <c r="S33" s="318" t="s">
        <v>50</v>
      </c>
      <c r="T33" s="126"/>
      <c r="U33" s="127"/>
      <c r="V33" s="1"/>
      <c r="W33" s="126" t="str">
        <f>T60</f>
        <v>Средства исполнения дизайн-проектов</v>
      </c>
      <c r="X33" s="509" t="s">
        <v>76</v>
      </c>
      <c r="Y33" s="155" t="s">
        <v>68</v>
      </c>
      <c r="Z33" s="341"/>
      <c r="AA33" s="114" t="s">
        <v>64</v>
      </c>
      <c r="AB33" s="512" t="s">
        <v>85</v>
      </c>
      <c r="AC33" s="170">
        <v>221</v>
      </c>
      <c r="AD33" s="10" t="s">
        <v>57</v>
      </c>
      <c r="AE33" s="512" t="s">
        <v>58</v>
      </c>
      <c r="AF33" s="177">
        <f>AF34</f>
        <v>101</v>
      </c>
      <c r="AG33" s="126" t="s">
        <v>77</v>
      </c>
      <c r="AH33" s="507" t="s">
        <v>60</v>
      </c>
      <c r="AI33" s="170">
        <v>102</v>
      </c>
      <c r="AJ33" s="267" t="s">
        <v>73</v>
      </c>
      <c r="AK33" s="509" t="s">
        <v>72</v>
      </c>
      <c r="AL33" s="155">
        <v>226</v>
      </c>
      <c r="AM33" s="126" t="s">
        <v>32</v>
      </c>
      <c r="AN33" s="512" t="s">
        <v>91</v>
      </c>
      <c r="AO33" s="177">
        <f>AO34</f>
        <v>23</v>
      </c>
      <c r="AP33" s="10" t="s">
        <v>93</v>
      </c>
      <c r="AQ33" s="512" t="s">
        <v>82</v>
      </c>
      <c r="AR33" s="207">
        <f>AR34</f>
        <v>104</v>
      </c>
      <c r="AS33" s="126" t="s">
        <v>86</v>
      </c>
      <c r="AT33" s="509" t="s">
        <v>45</v>
      </c>
      <c r="AU33" s="155">
        <v>22</v>
      </c>
      <c r="AV33" s="271"/>
      <c r="AW33" s="126" t="s">
        <v>32</v>
      </c>
      <c r="AX33" s="512" t="s">
        <v>35</v>
      </c>
      <c r="AY33" s="177">
        <f>AY34</f>
        <v>313</v>
      </c>
      <c r="AZ33" s="584" t="s">
        <v>141</v>
      </c>
      <c r="BA33" s="585"/>
      <c r="BB33" s="585"/>
      <c r="BC33" s="585"/>
      <c r="BD33" s="509" t="s">
        <v>49</v>
      </c>
      <c r="BE33" s="290">
        <v>220</v>
      </c>
      <c r="BF33" s="319"/>
    </row>
    <row r="34" spans="1:58" s="284" customFormat="1" ht="39.950000000000003" customHeight="1" thickBot="1" x14ac:dyDescent="0.35">
      <c r="A34" s="535"/>
      <c r="B34" s="259" t="s">
        <v>4</v>
      </c>
      <c r="C34" s="538"/>
      <c r="D34" s="117" t="s">
        <v>32</v>
      </c>
      <c r="E34" s="514"/>
      <c r="F34" s="297">
        <v>25</v>
      </c>
      <c r="G34" s="129" t="s">
        <v>36</v>
      </c>
      <c r="H34" s="513"/>
      <c r="I34" s="393" t="str">
        <f>I33</f>
        <v>мет</v>
      </c>
      <c r="J34" s="117" t="s">
        <v>32</v>
      </c>
      <c r="K34" s="514"/>
      <c r="L34" s="122">
        <v>24</v>
      </c>
      <c r="M34" s="115" t="s">
        <v>38</v>
      </c>
      <c r="N34" s="521"/>
      <c r="O34" s="209" t="str">
        <f>O33</f>
        <v>зал</v>
      </c>
      <c r="P34" s="357"/>
      <c r="Q34" s="126"/>
      <c r="R34" s="127"/>
      <c r="S34" s="160"/>
      <c r="T34" s="316" t="s">
        <v>36</v>
      </c>
      <c r="U34" s="317"/>
      <c r="V34" s="415" t="s">
        <v>50</v>
      </c>
      <c r="W34" s="128" t="str">
        <f>W33</f>
        <v>Средства исполнения дизайн-проектов</v>
      </c>
      <c r="X34" s="510"/>
      <c r="Y34" s="204" t="str">
        <f>Y33</f>
        <v>ком</v>
      </c>
      <c r="Z34" s="341"/>
      <c r="AA34" s="405" t="s">
        <v>64</v>
      </c>
      <c r="AB34" s="513"/>
      <c r="AC34" s="171">
        <f>AC33</f>
        <v>221</v>
      </c>
      <c r="AD34" s="27" t="s">
        <v>57</v>
      </c>
      <c r="AE34" s="514"/>
      <c r="AF34" s="122">
        <v>101</v>
      </c>
      <c r="AG34" s="128" t="s">
        <v>77</v>
      </c>
      <c r="AH34" s="508"/>
      <c r="AI34" s="171">
        <f>AI33</f>
        <v>102</v>
      </c>
      <c r="AJ34" s="128" t="s">
        <v>73</v>
      </c>
      <c r="AK34" s="511"/>
      <c r="AL34" s="204">
        <f>AL33</f>
        <v>226</v>
      </c>
      <c r="AM34" s="416" t="s">
        <v>32</v>
      </c>
      <c r="AN34" s="514"/>
      <c r="AO34" s="297">
        <v>23</v>
      </c>
      <c r="AP34" s="9" t="s">
        <v>93</v>
      </c>
      <c r="AQ34" s="513"/>
      <c r="AR34" s="157">
        <v>104</v>
      </c>
      <c r="AS34" s="128" t="s">
        <v>86</v>
      </c>
      <c r="AT34" s="511"/>
      <c r="AU34" s="204">
        <f>AU33</f>
        <v>22</v>
      </c>
      <c r="AV34" s="352"/>
      <c r="AW34" s="119" t="s">
        <v>32</v>
      </c>
      <c r="AX34" s="514"/>
      <c r="AY34" s="417">
        <v>313</v>
      </c>
      <c r="AZ34" s="586" t="s">
        <v>142</v>
      </c>
      <c r="BA34" s="587"/>
      <c r="BB34" s="587"/>
      <c r="BC34" s="588"/>
      <c r="BD34" s="510"/>
      <c r="BE34" s="282">
        <f>BE33</f>
        <v>220</v>
      </c>
      <c r="BF34" s="333"/>
    </row>
    <row r="35" spans="1:58" ht="39.950000000000003" customHeight="1" x14ac:dyDescent="0.3">
      <c r="A35" s="535"/>
      <c r="B35" s="253" t="s">
        <v>3</v>
      </c>
      <c r="C35" s="539"/>
      <c r="D35" s="126" t="s">
        <v>32</v>
      </c>
      <c r="E35" s="514"/>
      <c r="F35" s="173">
        <f>F34</f>
        <v>25</v>
      </c>
      <c r="G35" s="10"/>
      <c r="H35" s="19"/>
      <c r="I35" s="163"/>
      <c r="J35" s="126" t="s">
        <v>32</v>
      </c>
      <c r="K35" s="514"/>
      <c r="L35" s="173">
        <f>L34</f>
        <v>24</v>
      </c>
      <c r="M35" s="126" t="s">
        <v>36</v>
      </c>
      <c r="N35" s="512" t="s">
        <v>37</v>
      </c>
      <c r="O35" s="170" t="s">
        <v>106</v>
      </c>
      <c r="P35" s="418"/>
      <c r="Q35" s="126"/>
      <c r="R35" s="127"/>
      <c r="S35" s="160"/>
      <c r="T35" s="126"/>
      <c r="U35" s="127"/>
      <c r="V35" s="1"/>
      <c r="W35" s="126" t="s">
        <v>61</v>
      </c>
      <c r="X35" s="510"/>
      <c r="Y35" s="123" t="s">
        <v>68</v>
      </c>
      <c r="Z35" s="341"/>
      <c r="AA35" s="114" t="s">
        <v>36</v>
      </c>
      <c r="AB35" s="599"/>
      <c r="AC35" s="214">
        <v>226</v>
      </c>
      <c r="AD35" s="10" t="s">
        <v>57</v>
      </c>
      <c r="AE35" s="514"/>
      <c r="AF35" s="173">
        <f>AF34</f>
        <v>101</v>
      </c>
      <c r="AG35" s="114" t="s">
        <v>88</v>
      </c>
      <c r="AH35" s="582" t="s">
        <v>60</v>
      </c>
      <c r="AI35" s="155">
        <v>102</v>
      </c>
      <c r="AJ35" s="126"/>
      <c r="AK35" s="127"/>
      <c r="AL35" s="160"/>
      <c r="AM35" s="126" t="s">
        <v>32</v>
      </c>
      <c r="AN35" s="514"/>
      <c r="AO35" s="173">
        <f>AO34</f>
        <v>23</v>
      </c>
      <c r="AP35" s="10" t="s">
        <v>93</v>
      </c>
      <c r="AQ35" s="512" t="s">
        <v>82</v>
      </c>
      <c r="AR35" s="177">
        <f>AR36</f>
        <v>104</v>
      </c>
      <c r="AS35" s="267" t="s">
        <v>73</v>
      </c>
      <c r="AT35" s="509" t="s">
        <v>72</v>
      </c>
      <c r="AU35" s="155">
        <v>221</v>
      </c>
      <c r="AV35" s="352"/>
      <c r="AW35" s="126" t="s">
        <v>32</v>
      </c>
      <c r="AX35" s="514"/>
      <c r="AY35" s="419">
        <f>AY34</f>
        <v>313</v>
      </c>
      <c r="AZ35" s="589" t="str">
        <f>AZ34</f>
        <v>Основы философии</v>
      </c>
      <c r="BA35" s="590"/>
      <c r="BB35" s="590"/>
      <c r="BC35" s="591"/>
      <c r="BD35" s="510"/>
      <c r="BE35" s="290">
        <v>220</v>
      </c>
      <c r="BF35" s="333"/>
    </row>
    <row r="36" spans="1:58" s="284" customFormat="1" ht="39.950000000000003" customHeight="1" thickBot="1" x14ac:dyDescent="0.3">
      <c r="A36" s="535"/>
      <c r="B36" s="273" t="s">
        <v>2</v>
      </c>
      <c r="C36" s="538"/>
      <c r="D36" s="118" t="s">
        <v>32</v>
      </c>
      <c r="E36" s="513"/>
      <c r="F36" s="171">
        <f>F34</f>
        <v>25</v>
      </c>
      <c r="G36" s="39"/>
      <c r="H36" s="40"/>
      <c r="I36" s="164"/>
      <c r="J36" s="118" t="s">
        <v>32</v>
      </c>
      <c r="K36" s="513"/>
      <c r="L36" s="171">
        <f>L34</f>
        <v>24</v>
      </c>
      <c r="M36" s="128" t="s">
        <v>36</v>
      </c>
      <c r="N36" s="513"/>
      <c r="O36" s="393" t="str">
        <f>O35</f>
        <v>мет</v>
      </c>
      <c r="P36" s="420"/>
      <c r="Q36" s="128"/>
      <c r="R36" s="129"/>
      <c r="S36" s="167"/>
      <c r="T36" s="128"/>
      <c r="U36" s="129"/>
      <c r="V36" s="2"/>
      <c r="W36" s="119" t="s">
        <v>61</v>
      </c>
      <c r="X36" s="511"/>
      <c r="Y36" s="212" t="str">
        <f>Y35</f>
        <v>ком</v>
      </c>
      <c r="Z36" s="341"/>
      <c r="AA36" s="115" t="s">
        <v>36</v>
      </c>
      <c r="AB36" s="600"/>
      <c r="AC36" s="215">
        <f>AC35</f>
        <v>226</v>
      </c>
      <c r="AD36" s="9" t="s">
        <v>57</v>
      </c>
      <c r="AE36" s="513"/>
      <c r="AF36" s="171">
        <f>AF34</f>
        <v>101</v>
      </c>
      <c r="AG36" s="128" t="s">
        <v>88</v>
      </c>
      <c r="AH36" s="583"/>
      <c r="AI36" s="204">
        <f>AI35</f>
        <v>102</v>
      </c>
      <c r="AJ36" s="128"/>
      <c r="AK36" s="129"/>
      <c r="AL36" s="167"/>
      <c r="AM36" s="347" t="s">
        <v>32</v>
      </c>
      <c r="AN36" s="513"/>
      <c r="AO36" s="171">
        <f>AO34</f>
        <v>23</v>
      </c>
      <c r="AP36" s="9" t="s">
        <v>93</v>
      </c>
      <c r="AQ36" s="514"/>
      <c r="AR36" s="374">
        <v>104</v>
      </c>
      <c r="AS36" s="128" t="s">
        <v>73</v>
      </c>
      <c r="AT36" s="511"/>
      <c r="AU36" s="204">
        <f>AU35</f>
        <v>221</v>
      </c>
      <c r="AV36" s="352"/>
      <c r="AW36" s="128" t="s">
        <v>32</v>
      </c>
      <c r="AX36" s="513"/>
      <c r="AY36" s="178">
        <f>AY34</f>
        <v>313</v>
      </c>
      <c r="AZ36" s="596" t="str">
        <f>AZ34</f>
        <v>Основы философии</v>
      </c>
      <c r="BA36" s="597"/>
      <c r="BB36" s="597"/>
      <c r="BC36" s="598"/>
      <c r="BD36" s="511"/>
      <c r="BE36" s="282">
        <f>BE35</f>
        <v>220</v>
      </c>
      <c r="BF36" s="354"/>
    </row>
    <row r="37" spans="1:58" ht="39.950000000000003" customHeight="1" thickBot="1" x14ac:dyDescent="0.35">
      <c r="A37" s="535"/>
      <c r="B37" s="285" t="s">
        <v>1</v>
      </c>
      <c r="C37" s="539"/>
      <c r="D37" s="126"/>
      <c r="E37" s="127"/>
      <c r="F37" s="160"/>
      <c r="G37" s="126"/>
      <c r="H37" s="127"/>
      <c r="I37" s="160"/>
      <c r="J37" s="126" t="s">
        <v>36</v>
      </c>
      <c r="K37" s="512" t="s">
        <v>37</v>
      </c>
      <c r="L37" s="170" t="s">
        <v>106</v>
      </c>
      <c r="M37" s="421" t="s">
        <v>60</v>
      </c>
      <c r="N37" s="364"/>
      <c r="O37" s="365">
        <v>22</v>
      </c>
      <c r="P37" s="422"/>
      <c r="Q37" s="126"/>
      <c r="R37" s="127"/>
      <c r="S37" s="160"/>
      <c r="T37" s="126"/>
      <c r="U37" s="127"/>
      <c r="V37" s="1"/>
      <c r="W37" s="126" t="s">
        <v>32</v>
      </c>
      <c r="X37" s="512" t="s">
        <v>91</v>
      </c>
      <c r="Y37" s="177">
        <f>Y38</f>
        <v>24</v>
      </c>
      <c r="Z37" s="341"/>
      <c r="AA37" s="126"/>
      <c r="AB37" s="127"/>
      <c r="AC37" s="160"/>
      <c r="AD37" s="114" t="s">
        <v>36</v>
      </c>
      <c r="AE37" s="599"/>
      <c r="AF37" s="214">
        <v>226</v>
      </c>
      <c r="AG37" s="126" t="s">
        <v>32</v>
      </c>
      <c r="AH37" s="512" t="s">
        <v>58</v>
      </c>
      <c r="AI37" s="177">
        <f>AI38</f>
        <v>25</v>
      </c>
      <c r="AJ37" s="126"/>
      <c r="AK37" s="127"/>
      <c r="AL37" s="160"/>
      <c r="AM37" s="10"/>
      <c r="AN37" s="19"/>
      <c r="AO37" s="156"/>
      <c r="AP37" s="126"/>
      <c r="AQ37" s="127"/>
      <c r="AR37" s="160"/>
      <c r="AS37" s="114" t="s">
        <v>32</v>
      </c>
      <c r="AT37" s="512" t="s">
        <v>63</v>
      </c>
      <c r="AU37" s="388">
        <f>AU38</f>
        <v>23</v>
      </c>
      <c r="AV37" s="264"/>
      <c r="AW37" s="10"/>
      <c r="AX37" s="19"/>
      <c r="AY37" s="156"/>
      <c r="AZ37" s="126" t="s">
        <v>61</v>
      </c>
      <c r="BA37" s="509" t="s">
        <v>110</v>
      </c>
      <c r="BB37" s="123">
        <v>102</v>
      </c>
      <c r="BC37" s="126"/>
      <c r="BD37" s="127"/>
      <c r="BE37" s="160"/>
      <c r="BF37" s="333"/>
    </row>
    <row r="38" spans="1:58" s="284" customFormat="1" ht="39.950000000000003" customHeight="1" thickBot="1" x14ac:dyDescent="0.35">
      <c r="A38" s="535"/>
      <c r="B38" s="273" t="s">
        <v>0</v>
      </c>
      <c r="C38" s="538"/>
      <c r="D38" s="119"/>
      <c r="E38" s="54"/>
      <c r="F38" s="161"/>
      <c r="G38" s="119"/>
      <c r="H38" s="54"/>
      <c r="I38" s="161"/>
      <c r="J38" s="128" t="s">
        <v>36</v>
      </c>
      <c r="K38" s="513"/>
      <c r="L38" s="393" t="str">
        <f>L37</f>
        <v>мет</v>
      </c>
      <c r="M38" s="375" t="s">
        <v>139</v>
      </c>
      <c r="N38" s="371"/>
      <c r="O38" s="372">
        <f>O37</f>
        <v>22</v>
      </c>
      <c r="P38" s="43"/>
      <c r="Q38" s="128"/>
      <c r="R38" s="129"/>
      <c r="S38" s="167"/>
      <c r="T38" s="128"/>
      <c r="U38" s="129"/>
      <c r="V38" s="2"/>
      <c r="W38" s="416" t="s">
        <v>32</v>
      </c>
      <c r="X38" s="514"/>
      <c r="Y38" s="297">
        <v>24</v>
      </c>
      <c r="Z38" s="354"/>
      <c r="AA38" s="128"/>
      <c r="AB38" s="129"/>
      <c r="AC38" s="167"/>
      <c r="AD38" s="115" t="s">
        <v>36</v>
      </c>
      <c r="AE38" s="600"/>
      <c r="AF38" s="215">
        <f>AF37</f>
        <v>226</v>
      </c>
      <c r="AG38" s="119" t="s">
        <v>32</v>
      </c>
      <c r="AH38" s="514"/>
      <c r="AI38" s="297">
        <v>25</v>
      </c>
      <c r="AJ38" s="128"/>
      <c r="AK38" s="129"/>
      <c r="AL38" s="167"/>
      <c r="AM38" s="39"/>
      <c r="AN38" s="40"/>
      <c r="AO38" s="165"/>
      <c r="AP38" s="119"/>
      <c r="AQ38" s="54"/>
      <c r="AR38" s="161"/>
      <c r="AS38" s="274" t="s">
        <v>32</v>
      </c>
      <c r="AT38" s="514"/>
      <c r="AU38" s="275">
        <f>AU39</f>
        <v>23</v>
      </c>
      <c r="AV38" s="56"/>
      <c r="AW38" s="39"/>
      <c r="AX38" s="40"/>
      <c r="AY38" s="165"/>
      <c r="AZ38" s="119" t="s">
        <v>61</v>
      </c>
      <c r="BA38" s="510"/>
      <c r="BB38" s="212">
        <f>BB37</f>
        <v>102</v>
      </c>
      <c r="BC38" s="128"/>
      <c r="BD38" s="129"/>
      <c r="BE38" s="167"/>
      <c r="BF38" s="354"/>
    </row>
    <row r="39" spans="1:58" ht="39.950000000000003" customHeight="1" x14ac:dyDescent="0.25">
      <c r="A39" s="535"/>
      <c r="B39" s="285" t="s">
        <v>112</v>
      </c>
      <c r="C39" s="539"/>
      <c r="D39" s="10"/>
      <c r="E39" s="19"/>
      <c r="F39" s="163"/>
      <c r="G39" s="10"/>
      <c r="H39" s="19"/>
      <c r="I39" s="163"/>
      <c r="J39" s="126"/>
      <c r="K39" s="127"/>
      <c r="L39" s="160"/>
      <c r="M39" s="126"/>
      <c r="N39" s="127"/>
      <c r="O39" s="160"/>
      <c r="P39" s="422"/>
      <c r="Q39" s="49"/>
      <c r="R39" s="49"/>
      <c r="S39" s="189"/>
      <c r="T39" s="126"/>
      <c r="U39" s="127"/>
      <c r="V39" s="1"/>
      <c r="W39" s="126" t="s">
        <v>32</v>
      </c>
      <c r="X39" s="514"/>
      <c r="Y39" s="173">
        <f>Y38</f>
        <v>24</v>
      </c>
      <c r="Z39" s="341"/>
      <c r="AA39" s="126"/>
      <c r="AB39" s="127"/>
      <c r="AC39" s="160"/>
      <c r="AD39" s="126"/>
      <c r="AE39" s="127"/>
      <c r="AF39" s="160"/>
      <c r="AG39" s="127" t="s">
        <v>32</v>
      </c>
      <c r="AH39" s="514"/>
      <c r="AI39" s="173">
        <f>AI38</f>
        <v>25</v>
      </c>
      <c r="AJ39" s="126"/>
      <c r="AK39" s="127"/>
      <c r="AL39" s="160"/>
      <c r="AM39" s="10"/>
      <c r="AN39" s="19"/>
      <c r="AO39" s="156"/>
      <c r="AP39" s="10"/>
      <c r="AQ39" s="19"/>
      <c r="AR39" s="156"/>
      <c r="AS39" s="274" t="s">
        <v>32</v>
      </c>
      <c r="AT39" s="514"/>
      <c r="AU39" s="423">
        <v>23</v>
      </c>
      <c r="AV39" s="264"/>
      <c r="AW39" s="10"/>
      <c r="AX39" s="19"/>
      <c r="AY39" s="156"/>
      <c r="AZ39" s="126" t="s">
        <v>61</v>
      </c>
      <c r="BA39" s="509" t="s">
        <v>110</v>
      </c>
      <c r="BB39" s="123">
        <v>102</v>
      </c>
      <c r="BC39" s="126"/>
      <c r="BD39" s="127"/>
      <c r="BE39" s="160"/>
      <c r="BF39" s="333"/>
    </row>
    <row r="40" spans="1:58" s="284" customFormat="1" ht="39.950000000000003" customHeight="1" thickBot="1" x14ac:dyDescent="0.3">
      <c r="A40" s="536"/>
      <c r="B40" s="273" t="s">
        <v>113</v>
      </c>
      <c r="C40" s="538"/>
      <c r="D40" s="39"/>
      <c r="E40" s="40"/>
      <c r="F40" s="164"/>
      <c r="G40" s="39"/>
      <c r="H40" s="40"/>
      <c r="I40" s="164"/>
      <c r="J40" s="128"/>
      <c r="K40" s="129"/>
      <c r="L40" s="167"/>
      <c r="M40" s="119"/>
      <c r="N40" s="54"/>
      <c r="O40" s="161"/>
      <c r="P40" s="43"/>
      <c r="Q40" s="129"/>
      <c r="R40" s="129"/>
      <c r="S40" s="167"/>
      <c r="T40" s="128"/>
      <c r="U40" s="129"/>
      <c r="V40" s="2"/>
      <c r="W40" s="347" t="s">
        <v>32</v>
      </c>
      <c r="X40" s="513"/>
      <c r="Y40" s="171">
        <f>Y38</f>
        <v>24</v>
      </c>
      <c r="Z40" s="354"/>
      <c r="AA40" s="128"/>
      <c r="AB40" s="129"/>
      <c r="AC40" s="167"/>
      <c r="AD40" s="128"/>
      <c r="AE40" s="129"/>
      <c r="AF40" s="167"/>
      <c r="AG40" s="129" t="s">
        <v>32</v>
      </c>
      <c r="AH40" s="513"/>
      <c r="AI40" s="171">
        <f>AI38</f>
        <v>25</v>
      </c>
      <c r="AJ40" s="128"/>
      <c r="AK40" s="129"/>
      <c r="AL40" s="167"/>
      <c r="AM40" s="39"/>
      <c r="AN40" s="40"/>
      <c r="AO40" s="165"/>
      <c r="AP40" s="39"/>
      <c r="AQ40" s="40"/>
      <c r="AR40" s="165"/>
      <c r="AS40" s="115" t="s">
        <v>32</v>
      </c>
      <c r="AT40" s="513"/>
      <c r="AU40" s="209">
        <f>AU39</f>
        <v>23</v>
      </c>
      <c r="AV40" s="56"/>
      <c r="AW40" s="39"/>
      <c r="AX40" s="40"/>
      <c r="AY40" s="165"/>
      <c r="AZ40" s="128" t="s">
        <v>61</v>
      </c>
      <c r="BA40" s="511"/>
      <c r="BB40" s="204">
        <f>BB39</f>
        <v>102</v>
      </c>
      <c r="BC40" s="128"/>
      <c r="BD40" s="129"/>
      <c r="BE40" s="167"/>
      <c r="BF40" s="354"/>
    </row>
    <row r="41" spans="1:58" ht="30" customHeight="1" thickBot="1" x14ac:dyDescent="0.3">
      <c r="D41" s="135"/>
      <c r="E41" s="135"/>
      <c r="F41" s="186"/>
      <c r="G41" s="135"/>
      <c r="J41" s="378"/>
      <c r="K41" s="379"/>
      <c r="L41" s="380"/>
      <c r="M41" s="35"/>
      <c r="N41" s="36"/>
      <c r="O41" s="377"/>
      <c r="P41" s="333"/>
      <c r="S41" s="175"/>
      <c r="V41" s="92"/>
      <c r="Y41" s="175"/>
      <c r="Z41" s="333"/>
      <c r="AA41" s="92"/>
      <c r="AB41" s="92"/>
      <c r="AC41" s="175"/>
      <c r="AE41" s="92"/>
      <c r="AF41" s="175"/>
      <c r="AI41" s="175"/>
      <c r="AJ41" s="92"/>
      <c r="AK41" s="92"/>
      <c r="AL41" s="175"/>
      <c r="AM41" s="92"/>
      <c r="AN41" s="92"/>
      <c r="AO41" s="175"/>
      <c r="AP41" s="36"/>
      <c r="AQ41" s="36"/>
      <c r="AR41" s="386"/>
      <c r="AS41" s="92"/>
      <c r="AT41" s="92"/>
      <c r="AU41" s="175"/>
      <c r="AV41" s="333"/>
      <c r="AW41" s="92"/>
      <c r="AX41" s="92"/>
      <c r="AY41" s="381"/>
      <c r="BB41" s="175"/>
      <c r="BC41" s="92"/>
      <c r="BD41" s="92"/>
      <c r="BE41" s="175"/>
      <c r="BF41" s="333"/>
    </row>
    <row r="42" spans="1:58" ht="39.950000000000003" customHeight="1" thickBot="1" x14ac:dyDescent="0.35">
      <c r="A42" s="534" t="s">
        <v>14</v>
      </c>
      <c r="B42" s="28" t="s">
        <v>10</v>
      </c>
      <c r="C42" s="111"/>
      <c r="D42" s="126" t="s">
        <v>143</v>
      </c>
      <c r="E42" s="512" t="s">
        <v>35</v>
      </c>
      <c r="F42" s="177">
        <f>F43</f>
        <v>23</v>
      </c>
      <c r="G42" s="44"/>
      <c r="H42" s="44"/>
      <c r="I42" s="172"/>
      <c r="J42" s="132"/>
      <c r="K42" s="132"/>
      <c r="L42" s="132"/>
      <c r="M42" s="14"/>
      <c r="N42" s="14"/>
      <c r="O42" s="183"/>
      <c r="P42" s="424"/>
      <c r="Q42" s="402" t="s">
        <v>38</v>
      </c>
      <c r="R42" s="403" t="s">
        <v>128</v>
      </c>
      <c r="S42" s="404" t="s">
        <v>39</v>
      </c>
      <c r="T42" s="44"/>
      <c r="U42" s="44"/>
      <c r="V42" s="45"/>
      <c r="W42" s="44"/>
      <c r="X42" s="44"/>
      <c r="Y42" s="172"/>
      <c r="Z42" s="255"/>
      <c r="AA42" s="44"/>
      <c r="AB42" s="44"/>
      <c r="AC42" s="172"/>
      <c r="AD42" s="34"/>
      <c r="AE42" s="15"/>
      <c r="AF42" s="199"/>
      <c r="AG42" s="34"/>
      <c r="AH42" s="15"/>
      <c r="AI42" s="199"/>
      <c r="AJ42" s="33"/>
      <c r="AK42" s="50"/>
      <c r="AL42" s="203"/>
      <c r="AM42" s="13"/>
      <c r="AN42" s="18"/>
      <c r="AO42" s="190"/>
      <c r="AP42" s="33"/>
      <c r="AQ42" s="50"/>
      <c r="AR42" s="201"/>
      <c r="AS42" s="33"/>
      <c r="AT42" s="50"/>
      <c r="AU42" s="201"/>
      <c r="AV42" s="389"/>
      <c r="AW42" s="126" t="s">
        <v>34</v>
      </c>
      <c r="AX42" s="512" t="s">
        <v>89</v>
      </c>
      <c r="AY42" s="177">
        <f>AY44</f>
        <v>313</v>
      </c>
      <c r="AZ42" s="37"/>
      <c r="BA42" s="38"/>
      <c r="BB42" s="202"/>
      <c r="BC42" s="37"/>
      <c r="BD42" s="38"/>
      <c r="BE42" s="202"/>
      <c r="BF42" s="333"/>
    </row>
    <row r="43" spans="1:58" ht="39.950000000000003" customHeight="1" thickBot="1" x14ac:dyDescent="0.35">
      <c r="A43" s="535"/>
      <c r="B43" s="253" t="s">
        <v>9</v>
      </c>
      <c r="C43" s="537"/>
      <c r="D43" s="128" t="str">
        <f>D42</f>
        <v>Техника и технология живописи</v>
      </c>
      <c r="E43" s="513"/>
      <c r="F43" s="137">
        <v>23</v>
      </c>
      <c r="G43" s="126" t="s">
        <v>48</v>
      </c>
      <c r="H43" s="512" t="s">
        <v>49</v>
      </c>
      <c r="I43" s="155">
        <v>22</v>
      </c>
      <c r="J43" s="29" t="s">
        <v>59</v>
      </c>
      <c r="K43" s="512" t="s">
        <v>115</v>
      </c>
      <c r="L43" s="158" t="s">
        <v>68</v>
      </c>
      <c r="M43" s="126" t="s">
        <v>48</v>
      </c>
      <c r="N43" s="512" t="s">
        <v>49</v>
      </c>
      <c r="O43" s="155"/>
      <c r="P43" s="287"/>
      <c r="Q43" s="126" t="s">
        <v>34</v>
      </c>
      <c r="R43" s="512" t="s">
        <v>90</v>
      </c>
      <c r="S43" s="177">
        <f>S44</f>
        <v>25</v>
      </c>
      <c r="T43" s="114" t="s">
        <v>64</v>
      </c>
      <c r="U43" s="603" t="s">
        <v>78</v>
      </c>
      <c r="V43" s="155" t="s">
        <v>42</v>
      </c>
      <c r="W43" s="126" t="s">
        <v>34</v>
      </c>
      <c r="X43" s="512" t="s">
        <v>46</v>
      </c>
      <c r="Y43" s="177">
        <f>Y44</f>
        <v>24</v>
      </c>
      <c r="Z43" s="264"/>
      <c r="AA43" s="126" t="s">
        <v>86</v>
      </c>
      <c r="AB43" s="509" t="s">
        <v>45</v>
      </c>
      <c r="AC43" s="155" t="s">
        <v>106</v>
      </c>
      <c r="AD43" s="265" t="s">
        <v>83</v>
      </c>
      <c r="AE43" s="512" t="s">
        <v>84</v>
      </c>
      <c r="AF43" s="425">
        <v>220</v>
      </c>
      <c r="AG43" s="126" t="s">
        <v>61</v>
      </c>
      <c r="AH43" s="509" t="s">
        <v>76</v>
      </c>
      <c r="AI43" s="123">
        <v>102</v>
      </c>
      <c r="AJ43" s="126"/>
      <c r="AK43" s="127"/>
      <c r="AL43" s="160"/>
      <c r="AM43" s="17" t="s">
        <v>66</v>
      </c>
      <c r="AN43" s="509" t="s">
        <v>72</v>
      </c>
      <c r="AO43" s="155">
        <v>221</v>
      </c>
      <c r="AP43" s="126"/>
      <c r="AQ43" s="127"/>
      <c r="AR43" s="160"/>
      <c r="AS43" s="392" t="s">
        <v>34</v>
      </c>
      <c r="AT43" s="512" t="s">
        <v>100</v>
      </c>
      <c r="AU43" s="191">
        <f>AU44</f>
        <v>146</v>
      </c>
      <c r="AV43" s="28"/>
      <c r="AW43" s="126" t="s">
        <v>34</v>
      </c>
      <c r="AX43" s="514"/>
      <c r="AY43" s="343">
        <f>AY44</f>
        <v>313</v>
      </c>
      <c r="AZ43" s="592" t="s">
        <v>38</v>
      </c>
      <c r="BA43" s="593"/>
      <c r="BB43" s="593"/>
      <c r="BC43" s="593"/>
      <c r="BD43" s="576" t="s">
        <v>128</v>
      </c>
      <c r="BE43" s="140" t="s">
        <v>39</v>
      </c>
      <c r="BF43" s="390"/>
    </row>
    <row r="44" spans="1:58" s="284" customFormat="1" ht="39.950000000000003" customHeight="1" thickBot="1" x14ac:dyDescent="0.35">
      <c r="A44" s="535"/>
      <c r="B44" s="273" t="s">
        <v>8</v>
      </c>
      <c r="C44" s="538"/>
      <c r="D44" s="126" t="s">
        <v>34</v>
      </c>
      <c r="E44" s="512" t="s">
        <v>35</v>
      </c>
      <c r="F44" s="177">
        <f>F45</f>
        <v>23</v>
      </c>
      <c r="G44" s="128" t="s">
        <v>48</v>
      </c>
      <c r="H44" s="513"/>
      <c r="I44" s="204">
        <f>I43</f>
        <v>22</v>
      </c>
      <c r="J44" s="32" t="s">
        <v>59</v>
      </c>
      <c r="K44" s="513"/>
      <c r="L44" s="178" t="str">
        <f>L43</f>
        <v>ком</v>
      </c>
      <c r="M44" s="128" t="s">
        <v>48</v>
      </c>
      <c r="N44" s="513"/>
      <c r="O44" s="204">
        <f>O43</f>
        <v>0</v>
      </c>
      <c r="P44" s="298"/>
      <c r="Q44" s="119" t="str">
        <f>Q43</f>
        <v>Живопись</v>
      </c>
      <c r="R44" s="514"/>
      <c r="S44" s="297">
        <v>25</v>
      </c>
      <c r="T44" s="115" t="s">
        <v>64</v>
      </c>
      <c r="U44" s="604"/>
      <c r="V44" s="361" t="str">
        <f>V43</f>
        <v>лит</v>
      </c>
      <c r="W44" s="128" t="s">
        <v>34</v>
      </c>
      <c r="X44" s="513"/>
      <c r="Y44" s="122">
        <v>24</v>
      </c>
      <c r="Z44" s="264"/>
      <c r="AA44" s="128" t="s">
        <v>86</v>
      </c>
      <c r="AB44" s="511"/>
      <c r="AC44" s="204" t="str">
        <f>AC43</f>
        <v>мет</v>
      </c>
      <c r="AD44" s="280" t="s">
        <v>83</v>
      </c>
      <c r="AE44" s="513"/>
      <c r="AF44" s="171">
        <f>AF43</f>
        <v>220</v>
      </c>
      <c r="AG44" s="128" t="s">
        <v>61</v>
      </c>
      <c r="AH44" s="510"/>
      <c r="AI44" s="204">
        <f>AI43</f>
        <v>102</v>
      </c>
      <c r="AJ44" s="128"/>
      <c r="AK44" s="129"/>
      <c r="AL44" s="167"/>
      <c r="AM44" s="9" t="str">
        <f>AM43</f>
        <v>Педагогические основы преподавания творческих дисциплин</v>
      </c>
      <c r="AN44" s="511"/>
      <c r="AO44" s="204">
        <f>AO43</f>
        <v>221</v>
      </c>
      <c r="AP44" s="128"/>
      <c r="AQ44" s="129"/>
      <c r="AR44" s="167"/>
      <c r="AS44" s="396" t="s">
        <v>34</v>
      </c>
      <c r="AT44" s="514"/>
      <c r="AU44" s="397">
        <v>146</v>
      </c>
      <c r="AV44" s="295"/>
      <c r="AW44" s="347" t="s">
        <v>34</v>
      </c>
      <c r="AX44" s="514"/>
      <c r="AY44" s="426">
        <v>313</v>
      </c>
      <c r="AZ44" s="594" t="s">
        <v>38</v>
      </c>
      <c r="BA44" s="595"/>
      <c r="BB44" s="595"/>
      <c r="BC44" s="595"/>
      <c r="BD44" s="521"/>
      <c r="BE44" s="209" t="str">
        <f>BE43</f>
        <v>зал</v>
      </c>
      <c r="BF44" s="333"/>
    </row>
    <row r="45" spans="1:58" ht="39.950000000000003" customHeight="1" thickBot="1" x14ac:dyDescent="0.35">
      <c r="A45" s="535"/>
      <c r="B45" s="285" t="s">
        <v>7</v>
      </c>
      <c r="C45" s="601"/>
      <c r="D45" s="274" t="s">
        <v>34</v>
      </c>
      <c r="E45" s="514"/>
      <c r="F45" s="297">
        <v>23</v>
      </c>
      <c r="G45" s="114" t="s">
        <v>38</v>
      </c>
      <c r="H45" s="576" t="s">
        <v>128</v>
      </c>
      <c r="I45" s="140" t="s">
        <v>39</v>
      </c>
      <c r="J45" s="29" t="s">
        <v>59</v>
      </c>
      <c r="K45" s="512" t="s">
        <v>115</v>
      </c>
      <c r="L45" s="158" t="s">
        <v>68</v>
      </c>
      <c r="M45" s="267" t="s">
        <v>144</v>
      </c>
      <c r="N45" s="512" t="s">
        <v>84</v>
      </c>
      <c r="O45" s="216" t="s">
        <v>42</v>
      </c>
      <c r="P45" s="287"/>
      <c r="Q45" s="126" t="str">
        <f>Q43</f>
        <v>Живопись</v>
      </c>
      <c r="R45" s="514"/>
      <c r="S45" s="173">
        <f>S44</f>
        <v>25</v>
      </c>
      <c r="T45" s="337" t="s">
        <v>34</v>
      </c>
      <c r="U45" s="603" t="s">
        <v>78</v>
      </c>
      <c r="V45" s="155">
        <v>24</v>
      </c>
      <c r="W45" s="114" t="s">
        <v>73</v>
      </c>
      <c r="X45" s="517" t="s">
        <v>49</v>
      </c>
      <c r="Y45" s="290" t="s">
        <v>106</v>
      </c>
      <c r="Z45" s="264"/>
      <c r="AA45" s="114" t="s">
        <v>137</v>
      </c>
      <c r="AB45" s="580" t="s">
        <v>91</v>
      </c>
      <c r="AC45" s="342" t="s">
        <v>50</v>
      </c>
      <c r="AD45" s="17" t="s">
        <v>66</v>
      </c>
      <c r="AE45" s="509" t="s">
        <v>72</v>
      </c>
      <c r="AF45" s="155">
        <v>221</v>
      </c>
      <c r="AG45" s="126" t="s">
        <v>61</v>
      </c>
      <c r="AH45" s="510"/>
      <c r="AI45" s="123">
        <v>102</v>
      </c>
      <c r="AJ45" s="126"/>
      <c r="AK45" s="127"/>
      <c r="AL45" s="160"/>
      <c r="AM45" s="126" t="s">
        <v>86</v>
      </c>
      <c r="AN45" s="509" t="s">
        <v>45</v>
      </c>
      <c r="AO45" s="155">
        <v>22</v>
      </c>
      <c r="AP45" s="126"/>
      <c r="AQ45" s="127"/>
      <c r="AR45" s="160"/>
      <c r="AS45" s="396" t="s">
        <v>34</v>
      </c>
      <c r="AT45" s="514"/>
      <c r="AU45" s="400">
        <f>AU44</f>
        <v>146</v>
      </c>
      <c r="AV45" s="28"/>
      <c r="AW45" s="48" t="s">
        <v>34</v>
      </c>
      <c r="AX45" s="514"/>
      <c r="AY45" s="173">
        <f>AY44</f>
        <v>313</v>
      </c>
      <c r="AZ45" s="427" t="s">
        <v>64</v>
      </c>
      <c r="BA45" s="514" t="s">
        <v>85</v>
      </c>
      <c r="BB45" s="297">
        <v>220</v>
      </c>
      <c r="BC45" s="427" t="s">
        <v>64</v>
      </c>
      <c r="BD45" s="514" t="s">
        <v>85</v>
      </c>
      <c r="BE45" s="297"/>
      <c r="BF45" s="369"/>
    </row>
    <row r="46" spans="1:58" s="284" customFormat="1" ht="39.950000000000003" customHeight="1" thickBot="1" x14ac:dyDescent="0.3">
      <c r="A46" s="535"/>
      <c r="B46" s="259" t="s">
        <v>6</v>
      </c>
      <c r="C46" s="602"/>
      <c r="D46" s="118" t="s">
        <v>34</v>
      </c>
      <c r="E46" s="513"/>
      <c r="F46" s="171">
        <f>F45</f>
        <v>23</v>
      </c>
      <c r="G46" s="115" t="s">
        <v>38</v>
      </c>
      <c r="H46" s="521"/>
      <c r="I46" s="209" t="str">
        <f>I45</f>
        <v>зал</v>
      </c>
      <c r="J46" s="32" t="s">
        <v>59</v>
      </c>
      <c r="K46" s="513"/>
      <c r="L46" s="178" t="str">
        <f>L45</f>
        <v>ком</v>
      </c>
      <c r="M46" s="115" t="str">
        <f>M45</f>
        <v>История орнамента</v>
      </c>
      <c r="N46" s="513"/>
      <c r="O46" s="171" t="str">
        <f>O45</f>
        <v>лит</v>
      </c>
      <c r="P46" s="428"/>
      <c r="Q46" s="128" t="str">
        <f>Q43</f>
        <v>Живопись</v>
      </c>
      <c r="R46" s="513"/>
      <c r="S46" s="171">
        <f>S44</f>
        <v>25</v>
      </c>
      <c r="T46" s="347" t="s">
        <v>34</v>
      </c>
      <c r="U46" s="604"/>
      <c r="V46" s="361">
        <f>V45</f>
        <v>24</v>
      </c>
      <c r="W46" s="429" t="str">
        <f>W45</f>
        <v>История мировой культуры</v>
      </c>
      <c r="X46" s="605"/>
      <c r="Y46" s="430" t="str">
        <f>Y45</f>
        <v>мет</v>
      </c>
      <c r="Z46" s="264"/>
      <c r="AA46" s="124" t="str">
        <f>AA45</f>
        <v>Основы печатной графики</v>
      </c>
      <c r="AB46" s="616"/>
      <c r="AC46" s="431" t="str">
        <f>AC45</f>
        <v>библ</v>
      </c>
      <c r="AD46" s="9" t="str">
        <f>AD45</f>
        <v>Педагогические основы преподавания творческих дисциплин</v>
      </c>
      <c r="AE46" s="511"/>
      <c r="AF46" s="204">
        <f>AF45</f>
        <v>221</v>
      </c>
      <c r="AG46" s="119" t="s">
        <v>61</v>
      </c>
      <c r="AH46" s="511"/>
      <c r="AI46" s="212">
        <f>AI45</f>
        <v>102</v>
      </c>
      <c r="AJ46" s="128"/>
      <c r="AK46" s="129"/>
      <c r="AL46" s="167"/>
      <c r="AM46" s="128" t="s">
        <v>86</v>
      </c>
      <c r="AN46" s="511"/>
      <c r="AO46" s="204">
        <f>AO45</f>
        <v>22</v>
      </c>
      <c r="AP46" s="128"/>
      <c r="AQ46" s="129"/>
      <c r="AR46" s="167"/>
      <c r="AS46" s="406" t="s">
        <v>34</v>
      </c>
      <c r="AT46" s="513"/>
      <c r="AU46" s="407">
        <f>AU44</f>
        <v>146</v>
      </c>
      <c r="AV46" s="295"/>
      <c r="AW46" s="347" t="s">
        <v>34</v>
      </c>
      <c r="AX46" s="513"/>
      <c r="AY46" s="171">
        <f>AY44</f>
        <v>313</v>
      </c>
      <c r="AZ46" s="405" t="s">
        <v>64</v>
      </c>
      <c r="BA46" s="513"/>
      <c r="BB46" s="171">
        <f>BB45</f>
        <v>220</v>
      </c>
      <c r="BC46" s="405" t="s">
        <v>64</v>
      </c>
      <c r="BD46" s="513"/>
      <c r="BE46" s="432">
        <f>BE45</f>
        <v>0</v>
      </c>
      <c r="BF46" s="31"/>
    </row>
    <row r="47" spans="1:58" ht="33.75" customHeight="1" thickBot="1" x14ac:dyDescent="0.3">
      <c r="A47" s="535"/>
      <c r="B47" s="279"/>
      <c r="C47" s="302"/>
      <c r="D47" s="303"/>
      <c r="E47" s="304"/>
      <c r="F47" s="305"/>
      <c r="G47" s="303"/>
      <c r="H47" s="304"/>
      <c r="I47" s="305"/>
      <c r="J47" s="378"/>
      <c r="K47" s="379"/>
      <c r="L47" s="380"/>
      <c r="M47" s="323"/>
      <c r="N47" s="324"/>
      <c r="O47" s="325"/>
      <c r="P47" s="333"/>
      <c r="Q47" s="327"/>
      <c r="R47" s="328"/>
      <c r="S47" s="329"/>
      <c r="T47" s="327"/>
      <c r="U47" s="328"/>
      <c r="V47" s="433"/>
      <c r="W47" s="323"/>
      <c r="X47" s="324"/>
      <c r="Y47" s="325"/>
      <c r="Z47" s="333"/>
      <c r="AA47" s="320"/>
      <c r="AB47" s="321"/>
      <c r="AC47" s="322"/>
      <c r="AD47" s="323"/>
      <c r="AE47" s="324"/>
      <c r="AF47" s="325"/>
      <c r="AG47" s="323"/>
      <c r="AH47" s="324"/>
      <c r="AI47" s="325"/>
      <c r="AJ47" s="327"/>
      <c r="AK47" s="328"/>
      <c r="AL47" s="329"/>
      <c r="AM47" s="330"/>
      <c r="AN47" s="331"/>
      <c r="AO47" s="329"/>
      <c r="AP47" s="323"/>
      <c r="AQ47" s="324"/>
      <c r="AR47" s="325"/>
      <c r="AS47" s="323"/>
      <c r="AT47" s="324"/>
      <c r="AU47" s="325"/>
      <c r="AV47" s="333"/>
      <c r="AW47" s="409"/>
      <c r="AX47" s="410"/>
      <c r="AY47" s="411"/>
      <c r="AZ47" s="434"/>
      <c r="BA47" s="435"/>
      <c r="BB47" s="436"/>
      <c r="BC47" s="437"/>
      <c r="BD47" s="46"/>
      <c r="BE47" s="213"/>
      <c r="BF47" s="333"/>
    </row>
    <row r="48" spans="1:58" ht="41.25" customHeight="1" x14ac:dyDescent="0.3">
      <c r="A48" s="535"/>
      <c r="B48" s="285" t="s">
        <v>5</v>
      </c>
      <c r="C48" s="539"/>
      <c r="D48" s="126" t="s">
        <v>32</v>
      </c>
      <c r="E48" s="512" t="s">
        <v>33</v>
      </c>
      <c r="F48" s="177">
        <f>F49</f>
        <v>25</v>
      </c>
      <c r="G48" s="337" t="s">
        <v>34</v>
      </c>
      <c r="H48" s="512" t="s">
        <v>78</v>
      </c>
      <c r="I48" s="338">
        <f>I49</f>
        <v>23</v>
      </c>
      <c r="J48" s="337" t="s">
        <v>34</v>
      </c>
      <c r="K48" s="512" t="s">
        <v>100</v>
      </c>
      <c r="L48" s="338">
        <f>L49</f>
        <v>24</v>
      </c>
      <c r="M48" s="127"/>
      <c r="N48" s="127"/>
      <c r="O48" s="160"/>
      <c r="P48" s="414"/>
      <c r="Q48" s="127"/>
      <c r="R48" s="127"/>
      <c r="S48" s="160"/>
      <c r="T48" s="522" t="s">
        <v>48</v>
      </c>
      <c r="U48" s="523"/>
      <c r="V48" s="523"/>
      <c r="W48" s="524"/>
      <c r="X48" s="512" t="s">
        <v>49</v>
      </c>
      <c r="Y48" s="155">
        <v>22</v>
      </c>
      <c r="Z48" s="341"/>
      <c r="AA48" s="126"/>
      <c r="AB48" s="127"/>
      <c r="AC48" s="160"/>
      <c r="AD48" s="114" t="s">
        <v>38</v>
      </c>
      <c r="AE48" s="576" t="s">
        <v>128</v>
      </c>
      <c r="AF48" s="140" t="s">
        <v>39</v>
      </c>
      <c r="AG48" s="126" t="s">
        <v>86</v>
      </c>
      <c r="AH48" s="509" t="s">
        <v>45</v>
      </c>
      <c r="AI48" s="155" t="s">
        <v>68</v>
      </c>
      <c r="AJ48" s="127"/>
      <c r="AK48" s="127"/>
      <c r="AL48" s="160"/>
      <c r="AM48" s="7"/>
      <c r="AN48" s="8"/>
      <c r="AO48" s="200"/>
      <c r="AP48" s="126" t="s">
        <v>32</v>
      </c>
      <c r="AQ48" s="512" t="s">
        <v>91</v>
      </c>
      <c r="AR48" s="177">
        <f>AR49</f>
        <v>104</v>
      </c>
      <c r="AS48" s="346" t="str">
        <f>AJ50</f>
        <v>Педагогические основы преподавания творческих дисциплин</v>
      </c>
      <c r="AT48" s="509" t="s">
        <v>72</v>
      </c>
      <c r="AU48" s="155">
        <v>221</v>
      </c>
      <c r="AV48" s="438"/>
      <c r="AW48" s="114" t="s">
        <v>64</v>
      </c>
      <c r="AX48" s="512" t="s">
        <v>85</v>
      </c>
      <c r="AY48" s="170">
        <v>220</v>
      </c>
      <c r="AZ48" s="265" t="s">
        <v>83</v>
      </c>
      <c r="BA48" s="512" t="s">
        <v>84</v>
      </c>
      <c r="BB48" s="439">
        <v>226</v>
      </c>
      <c r="BC48" s="126" t="s">
        <v>32</v>
      </c>
      <c r="BD48" s="512" t="s">
        <v>46</v>
      </c>
      <c r="BE48" s="177">
        <f>BE49</f>
        <v>314</v>
      </c>
      <c r="BF48" s="333"/>
    </row>
    <row r="49" spans="1:58" s="284" customFormat="1" ht="41.25" customHeight="1" thickBot="1" x14ac:dyDescent="0.35">
      <c r="A49" s="535"/>
      <c r="B49" s="259" t="s">
        <v>4</v>
      </c>
      <c r="C49" s="538"/>
      <c r="D49" s="117" t="s">
        <v>32</v>
      </c>
      <c r="E49" s="514"/>
      <c r="F49" s="297">
        <v>25</v>
      </c>
      <c r="G49" s="347" t="s">
        <v>34</v>
      </c>
      <c r="H49" s="514"/>
      <c r="I49" s="348">
        <v>23</v>
      </c>
      <c r="J49" s="347" t="s">
        <v>34</v>
      </c>
      <c r="K49" s="514"/>
      <c r="L49" s="348">
        <v>24</v>
      </c>
      <c r="M49" s="129"/>
      <c r="N49" s="129"/>
      <c r="O49" s="167"/>
      <c r="P49" s="357"/>
      <c r="Q49" s="129"/>
      <c r="R49" s="129"/>
      <c r="S49" s="167"/>
      <c r="T49" s="525" t="s">
        <v>48</v>
      </c>
      <c r="U49" s="526"/>
      <c r="V49" s="526"/>
      <c r="W49" s="527"/>
      <c r="X49" s="514"/>
      <c r="Y49" s="204">
        <f>Y48</f>
        <v>22</v>
      </c>
      <c r="Z49" s="341"/>
      <c r="AA49" s="128"/>
      <c r="AB49" s="129"/>
      <c r="AC49" s="167"/>
      <c r="AD49" s="115" t="s">
        <v>38</v>
      </c>
      <c r="AE49" s="521"/>
      <c r="AF49" s="209" t="str">
        <f>AF48</f>
        <v>зал</v>
      </c>
      <c r="AG49" s="128" t="s">
        <v>86</v>
      </c>
      <c r="AH49" s="511"/>
      <c r="AI49" s="204" t="str">
        <f>AI48</f>
        <v>ком</v>
      </c>
      <c r="AJ49" s="129"/>
      <c r="AK49" s="129"/>
      <c r="AL49" s="167"/>
      <c r="AM49" s="6"/>
      <c r="AN49" s="5"/>
      <c r="AO49" s="165"/>
      <c r="AP49" s="416" t="s">
        <v>32</v>
      </c>
      <c r="AQ49" s="514"/>
      <c r="AR49" s="297">
        <v>104</v>
      </c>
      <c r="AS49" s="113" t="str">
        <f>AS48</f>
        <v>Педагогические основы преподавания творческих дисциплин</v>
      </c>
      <c r="AT49" s="511"/>
      <c r="AU49" s="204">
        <f>AU48</f>
        <v>221</v>
      </c>
      <c r="AV49" s="399"/>
      <c r="AW49" s="405" t="s">
        <v>64</v>
      </c>
      <c r="AX49" s="513"/>
      <c r="AY49" s="362">
        <f>AY48</f>
        <v>220</v>
      </c>
      <c r="AZ49" s="280" t="s">
        <v>83</v>
      </c>
      <c r="BA49" s="513"/>
      <c r="BB49" s="171">
        <f>BB48</f>
        <v>226</v>
      </c>
      <c r="BC49" s="128" t="str">
        <f>BC48</f>
        <v>Рисунок</v>
      </c>
      <c r="BD49" s="514"/>
      <c r="BE49" s="122">
        <v>314</v>
      </c>
      <c r="BF49" s="354"/>
    </row>
    <row r="50" spans="1:58" ht="41.25" customHeight="1" thickBot="1" x14ac:dyDescent="0.35">
      <c r="A50" s="535"/>
      <c r="B50" s="253" t="s">
        <v>3</v>
      </c>
      <c r="C50" s="539"/>
      <c r="D50" s="126" t="s">
        <v>32</v>
      </c>
      <c r="E50" s="514"/>
      <c r="F50" s="173">
        <f>F49</f>
        <v>25</v>
      </c>
      <c r="G50" s="337" t="s">
        <v>34</v>
      </c>
      <c r="H50" s="514"/>
      <c r="I50" s="212">
        <f>I49</f>
        <v>23</v>
      </c>
      <c r="J50" s="337" t="s">
        <v>34</v>
      </c>
      <c r="K50" s="514"/>
      <c r="L50" s="212">
        <f>L49</f>
        <v>24</v>
      </c>
      <c r="M50" s="136"/>
      <c r="N50" s="136"/>
      <c r="O50" s="180"/>
      <c r="P50" s="422"/>
      <c r="Q50" s="127"/>
      <c r="R50" s="127"/>
      <c r="S50" s="160"/>
      <c r="T50" s="525" t="s">
        <v>48</v>
      </c>
      <c r="U50" s="526"/>
      <c r="V50" s="526"/>
      <c r="W50" s="527"/>
      <c r="X50" s="513"/>
      <c r="Y50" s="204">
        <f>Y49</f>
        <v>22</v>
      </c>
      <c r="Z50" s="341"/>
      <c r="AA50" s="126"/>
      <c r="AB50" s="127"/>
      <c r="AC50" s="160"/>
      <c r="AD50" s="126"/>
      <c r="AE50" s="127"/>
      <c r="AF50" s="160"/>
      <c r="AG50" s="114" t="s">
        <v>64</v>
      </c>
      <c r="AH50" s="512" t="s">
        <v>85</v>
      </c>
      <c r="AI50" s="170">
        <v>220</v>
      </c>
      <c r="AJ50" s="17" t="s">
        <v>66</v>
      </c>
      <c r="AK50" s="509" t="s">
        <v>72</v>
      </c>
      <c r="AL50" s="155">
        <v>221</v>
      </c>
      <c r="AM50" s="7"/>
      <c r="AN50" s="8"/>
      <c r="AO50" s="200"/>
      <c r="AP50" s="126" t="s">
        <v>32</v>
      </c>
      <c r="AQ50" s="514"/>
      <c r="AR50" s="173">
        <f>AR49</f>
        <v>104</v>
      </c>
      <c r="AS50" s="10"/>
      <c r="AT50" s="19"/>
      <c r="AU50" s="156"/>
      <c r="AV50" s="264"/>
      <c r="AW50" s="265" t="s">
        <v>83</v>
      </c>
      <c r="AX50" s="512" t="s">
        <v>84</v>
      </c>
      <c r="AY50" s="439">
        <v>226</v>
      </c>
      <c r="AZ50" s="10"/>
      <c r="BA50" s="19"/>
      <c r="BB50" s="163"/>
      <c r="BC50" s="126" t="str">
        <f>BC48</f>
        <v>Рисунок</v>
      </c>
      <c r="BD50" s="514"/>
      <c r="BE50" s="173">
        <f>BE49</f>
        <v>314</v>
      </c>
      <c r="BF50" s="333"/>
    </row>
    <row r="51" spans="1:58" s="284" customFormat="1" ht="41.25" customHeight="1" thickBot="1" x14ac:dyDescent="0.3">
      <c r="A51" s="535"/>
      <c r="B51" s="273" t="s">
        <v>2</v>
      </c>
      <c r="C51" s="538"/>
      <c r="D51" s="118" t="s">
        <v>32</v>
      </c>
      <c r="E51" s="513"/>
      <c r="F51" s="171">
        <f>F49</f>
        <v>25</v>
      </c>
      <c r="G51" s="347" t="s">
        <v>34</v>
      </c>
      <c r="H51" s="513"/>
      <c r="I51" s="204">
        <f>I49</f>
        <v>23</v>
      </c>
      <c r="J51" s="347" t="s">
        <v>34</v>
      </c>
      <c r="K51" s="513"/>
      <c r="L51" s="204">
        <f>L49</f>
        <v>24</v>
      </c>
      <c r="M51" s="134"/>
      <c r="N51" s="134"/>
      <c r="O51" s="181"/>
      <c r="P51" s="43"/>
      <c r="Q51" s="129"/>
      <c r="R51" s="129"/>
      <c r="S51" s="167"/>
      <c r="T51" s="528" t="s">
        <v>71</v>
      </c>
      <c r="U51" s="529"/>
      <c r="V51" s="529"/>
      <c r="W51" s="530"/>
      <c r="X51" s="440" t="s">
        <v>45</v>
      </c>
      <c r="Y51" s="441">
        <v>22</v>
      </c>
      <c r="Z51" s="341"/>
      <c r="AA51" s="128"/>
      <c r="AB51" s="129"/>
      <c r="AC51" s="167"/>
      <c r="AD51" s="128"/>
      <c r="AE51" s="129"/>
      <c r="AF51" s="167"/>
      <c r="AG51" s="405" t="s">
        <v>64</v>
      </c>
      <c r="AH51" s="513"/>
      <c r="AI51" s="171">
        <f>AI50</f>
        <v>220</v>
      </c>
      <c r="AJ51" s="9" t="str">
        <f>AJ50</f>
        <v>Педагогические основы преподавания творческих дисциплин</v>
      </c>
      <c r="AK51" s="511"/>
      <c r="AL51" s="204">
        <f>AL50</f>
        <v>221</v>
      </c>
      <c r="AM51" s="6"/>
      <c r="AN51" s="5"/>
      <c r="AO51" s="165"/>
      <c r="AP51" s="347" t="s">
        <v>32</v>
      </c>
      <c r="AQ51" s="513"/>
      <c r="AR51" s="171">
        <f>AR49</f>
        <v>104</v>
      </c>
      <c r="AS51" s="39"/>
      <c r="AT51" s="40"/>
      <c r="AU51" s="165"/>
      <c r="AV51" s="264"/>
      <c r="AW51" s="280" t="s">
        <v>83</v>
      </c>
      <c r="AX51" s="513"/>
      <c r="AY51" s="171">
        <f>AY50</f>
        <v>226</v>
      </c>
      <c r="AZ51" s="39"/>
      <c r="BA51" s="40"/>
      <c r="BB51" s="164"/>
      <c r="BC51" s="128" t="str">
        <f>BC48</f>
        <v>Рисунок</v>
      </c>
      <c r="BD51" s="513"/>
      <c r="BE51" s="171">
        <f>BE49</f>
        <v>314</v>
      </c>
      <c r="BF51" s="354"/>
    </row>
    <row r="52" spans="1:58" ht="41.25" customHeight="1" thickBot="1" x14ac:dyDescent="0.35">
      <c r="A52" s="535"/>
      <c r="B52" s="285" t="s">
        <v>1</v>
      </c>
      <c r="C52" s="539"/>
      <c r="D52" s="442" t="s">
        <v>46</v>
      </c>
      <c r="E52" s="364"/>
      <c r="F52" s="365">
        <v>22</v>
      </c>
      <c r="G52" s="127"/>
      <c r="H52" s="127"/>
      <c r="I52" s="160"/>
      <c r="J52" s="363" t="s">
        <v>65</v>
      </c>
      <c r="K52" s="364"/>
      <c r="L52" s="365">
        <v>23</v>
      </c>
      <c r="M52" s="363" t="s">
        <v>65</v>
      </c>
      <c r="N52" s="364"/>
      <c r="O52" s="365">
        <v>25</v>
      </c>
      <c r="P52" s="422"/>
      <c r="Q52" s="49"/>
      <c r="R52" s="49"/>
      <c r="S52" s="189"/>
      <c r="T52" s="127"/>
      <c r="U52" s="127"/>
      <c r="V52" s="1"/>
      <c r="W52" s="48"/>
      <c r="X52" s="49"/>
      <c r="Y52" s="184"/>
      <c r="Z52" s="117"/>
      <c r="AA52" s="126"/>
      <c r="AB52" s="127"/>
      <c r="AC52" s="160"/>
      <c r="AD52" s="126"/>
      <c r="AE52" s="127"/>
      <c r="AF52" s="160"/>
      <c r="AG52" s="10"/>
      <c r="AH52" s="19"/>
      <c r="AI52" s="163"/>
      <c r="AJ52" s="337" t="s">
        <v>34</v>
      </c>
      <c r="AK52" s="512" t="s">
        <v>78</v>
      </c>
      <c r="AL52" s="338">
        <f>AL53</f>
        <v>24</v>
      </c>
      <c r="AM52" s="7"/>
      <c r="AN52" s="8"/>
      <c r="AO52" s="200"/>
      <c r="AP52" s="267" t="s">
        <v>73</v>
      </c>
      <c r="AQ52" s="509" t="s">
        <v>72</v>
      </c>
      <c r="AR52" s="155">
        <v>221</v>
      </c>
      <c r="AS52" s="10"/>
      <c r="AT52" s="19"/>
      <c r="AU52" s="156"/>
      <c r="AV52" s="264"/>
      <c r="AW52" s="10"/>
      <c r="AX52" s="19"/>
      <c r="AY52" s="163"/>
      <c r="AZ52" s="10"/>
      <c r="BA52" s="19"/>
      <c r="BB52" s="163"/>
      <c r="BC52" s="10"/>
      <c r="BD52" s="19"/>
      <c r="BE52" s="163"/>
      <c r="BF52" s="319"/>
    </row>
    <row r="53" spans="1:58" s="284" customFormat="1" ht="41.25" customHeight="1" thickBot="1" x14ac:dyDescent="0.35">
      <c r="A53" s="535"/>
      <c r="B53" s="273" t="s">
        <v>0</v>
      </c>
      <c r="C53" s="538"/>
      <c r="D53" s="375" t="s">
        <v>139</v>
      </c>
      <c r="E53" s="371"/>
      <c r="F53" s="372">
        <f>F52</f>
        <v>22</v>
      </c>
      <c r="G53" s="129"/>
      <c r="H53" s="129"/>
      <c r="I53" s="167"/>
      <c r="J53" s="370" t="s">
        <v>117</v>
      </c>
      <c r="K53" s="371"/>
      <c r="L53" s="372">
        <f>L52</f>
        <v>23</v>
      </c>
      <c r="M53" s="370" t="s">
        <v>117</v>
      </c>
      <c r="N53" s="371"/>
      <c r="O53" s="372">
        <f>O52</f>
        <v>25</v>
      </c>
      <c r="P53" s="43"/>
      <c r="Q53" s="129"/>
      <c r="R53" s="129"/>
      <c r="S53" s="167"/>
      <c r="T53" s="129"/>
      <c r="U53" s="129"/>
      <c r="V53" s="2"/>
      <c r="W53" s="128"/>
      <c r="X53" s="129"/>
      <c r="Y53" s="185"/>
      <c r="Z53" s="443"/>
      <c r="AA53" s="128"/>
      <c r="AB53" s="129"/>
      <c r="AC53" s="167"/>
      <c r="AD53" s="128"/>
      <c r="AE53" s="129"/>
      <c r="AF53" s="167"/>
      <c r="AG53" s="39"/>
      <c r="AH53" s="40"/>
      <c r="AI53" s="164"/>
      <c r="AJ53" s="347" t="s">
        <v>34</v>
      </c>
      <c r="AK53" s="514"/>
      <c r="AL53" s="348">
        <v>24</v>
      </c>
      <c r="AM53" s="6"/>
      <c r="AN53" s="5"/>
      <c r="AO53" s="165"/>
      <c r="AP53" s="128" t="s">
        <v>73</v>
      </c>
      <c r="AQ53" s="511"/>
      <c r="AR53" s="204">
        <f>AR52</f>
        <v>221</v>
      </c>
      <c r="AS53" s="39"/>
      <c r="AT53" s="40"/>
      <c r="AU53" s="165"/>
      <c r="AV53" s="56"/>
      <c r="AW53" s="39"/>
      <c r="AX53" s="40"/>
      <c r="AY53" s="164"/>
      <c r="AZ53" s="39"/>
      <c r="BA53" s="40"/>
      <c r="BB53" s="164"/>
      <c r="BC53" s="39"/>
      <c r="BD53" s="40"/>
      <c r="BE53" s="164"/>
      <c r="BF53" s="354"/>
    </row>
    <row r="54" spans="1:58" ht="45" customHeight="1" thickBot="1" x14ac:dyDescent="0.3">
      <c r="A54" s="535"/>
      <c r="B54" s="285" t="s">
        <v>112</v>
      </c>
      <c r="C54" s="539"/>
      <c r="D54" s="10"/>
      <c r="E54" s="19"/>
      <c r="F54" s="156"/>
      <c r="G54" s="442" t="s">
        <v>46</v>
      </c>
      <c r="H54" s="364"/>
      <c r="I54" s="365">
        <v>22</v>
      </c>
      <c r="J54" s="375" t="s">
        <v>139</v>
      </c>
      <c r="K54" s="364"/>
      <c r="L54" s="365">
        <f>L52</f>
        <v>23</v>
      </c>
      <c r="M54" s="375" t="s">
        <v>139</v>
      </c>
      <c r="N54" s="364"/>
      <c r="O54" s="365">
        <f>O52</f>
        <v>25</v>
      </c>
      <c r="P54" s="422"/>
      <c r="Q54" s="127"/>
      <c r="R54" s="127"/>
      <c r="S54" s="160"/>
      <c r="T54" s="127"/>
      <c r="U54" s="127"/>
      <c r="V54" s="1"/>
      <c r="W54" s="48"/>
      <c r="X54" s="49"/>
      <c r="Y54" s="184"/>
      <c r="Z54" s="117"/>
      <c r="AA54" s="48"/>
      <c r="AB54" s="49"/>
      <c r="AC54" s="184"/>
      <c r="AD54" s="7"/>
      <c r="AE54" s="8"/>
      <c r="AF54" s="200"/>
      <c r="AG54" s="7"/>
      <c r="AH54" s="8"/>
      <c r="AI54" s="200"/>
      <c r="AJ54" s="337" t="s">
        <v>34</v>
      </c>
      <c r="AK54" s="514"/>
      <c r="AL54" s="212">
        <f>AL53</f>
        <v>24</v>
      </c>
      <c r="AM54" s="7"/>
      <c r="AN54" s="8"/>
      <c r="AO54" s="200"/>
      <c r="AP54" s="7"/>
      <c r="AQ54" s="8"/>
      <c r="AR54" s="200"/>
      <c r="AS54" s="10"/>
      <c r="AT54" s="19"/>
      <c r="AU54" s="156"/>
      <c r="AV54" s="264"/>
      <c r="AW54" s="10"/>
      <c r="AX54" s="19"/>
      <c r="AY54" s="163"/>
      <c r="AZ54" s="10"/>
      <c r="BA54" s="19"/>
      <c r="BB54" s="163"/>
      <c r="BC54" s="10"/>
      <c r="BD54" s="19"/>
      <c r="BE54" s="163"/>
      <c r="BF54" s="319"/>
    </row>
    <row r="55" spans="1:58" s="284" customFormat="1" ht="41.25" customHeight="1" thickBot="1" x14ac:dyDescent="0.3">
      <c r="A55" s="536"/>
      <c r="B55" s="273" t="s">
        <v>113</v>
      </c>
      <c r="C55" s="538"/>
      <c r="D55" s="39"/>
      <c r="E55" s="40"/>
      <c r="F55" s="165"/>
      <c r="G55" s="375" t="s">
        <v>139</v>
      </c>
      <c r="H55" s="371"/>
      <c r="I55" s="372">
        <f>I54</f>
        <v>22</v>
      </c>
      <c r="J55" s="376"/>
      <c r="K55" s="371"/>
      <c r="L55" s="372">
        <f>L52</f>
        <v>23</v>
      </c>
      <c r="M55" s="376"/>
      <c r="N55" s="371"/>
      <c r="O55" s="372">
        <f>O52</f>
        <v>25</v>
      </c>
      <c r="P55" s="43"/>
      <c r="Q55" s="129"/>
      <c r="R55" s="129"/>
      <c r="S55" s="167"/>
      <c r="T55" s="129"/>
      <c r="U55" s="129"/>
      <c r="V55" s="2"/>
      <c r="W55" s="128"/>
      <c r="X55" s="129"/>
      <c r="Y55" s="185"/>
      <c r="Z55" s="443"/>
      <c r="AA55" s="128"/>
      <c r="AB55" s="129"/>
      <c r="AC55" s="185"/>
      <c r="AD55" s="6"/>
      <c r="AE55" s="5"/>
      <c r="AF55" s="165"/>
      <c r="AG55" s="6"/>
      <c r="AH55" s="5"/>
      <c r="AI55" s="165"/>
      <c r="AJ55" s="347" t="s">
        <v>34</v>
      </c>
      <c r="AK55" s="513"/>
      <c r="AL55" s="204">
        <f>AL53</f>
        <v>24</v>
      </c>
      <c r="AM55" s="6"/>
      <c r="AN55" s="5"/>
      <c r="AO55" s="165"/>
      <c r="AP55" s="6"/>
      <c r="AQ55" s="5"/>
      <c r="AR55" s="165"/>
      <c r="AS55" s="39"/>
      <c r="AT55" s="40"/>
      <c r="AU55" s="165"/>
      <c r="AV55" s="56"/>
      <c r="AW55" s="39"/>
      <c r="AX55" s="40"/>
      <c r="AY55" s="165"/>
      <c r="AZ55" s="39"/>
      <c r="BA55" s="40"/>
      <c r="BB55" s="164"/>
      <c r="BC55" s="39"/>
      <c r="BD55" s="40"/>
      <c r="BE55" s="164"/>
      <c r="BF55" s="354"/>
    </row>
    <row r="56" spans="1:58" ht="27" thickBot="1" x14ac:dyDescent="0.3">
      <c r="D56" s="135"/>
      <c r="E56" s="135"/>
      <c r="F56" s="176"/>
      <c r="G56" s="135"/>
      <c r="J56" s="378"/>
      <c r="K56" s="379"/>
      <c r="L56" s="380"/>
      <c r="P56" s="333"/>
      <c r="S56" s="175"/>
      <c r="V56" s="92"/>
      <c r="Y56" s="175"/>
      <c r="Z56" s="333"/>
      <c r="AA56" s="92"/>
      <c r="AB56" s="92"/>
      <c r="AC56" s="175"/>
      <c r="AE56" s="92"/>
      <c r="AF56" s="175"/>
      <c r="AI56" s="175"/>
      <c r="AJ56" s="92"/>
      <c r="AK56" s="92"/>
      <c r="AL56" s="175"/>
      <c r="AM56" s="92"/>
      <c r="AN56" s="92"/>
      <c r="AO56" s="175"/>
      <c r="AP56" s="92"/>
      <c r="AQ56" s="92"/>
      <c r="AR56" s="175"/>
      <c r="AS56" s="92"/>
      <c r="AT56" s="92"/>
      <c r="AU56" s="175"/>
      <c r="AV56" s="333"/>
      <c r="AW56" s="92"/>
      <c r="AX56" s="92"/>
      <c r="AY56" s="175"/>
      <c r="BB56" s="175"/>
      <c r="BC56" s="92"/>
      <c r="BD56" s="92"/>
      <c r="BE56" s="175"/>
      <c r="BF56" s="333"/>
    </row>
    <row r="57" spans="1:58" ht="39.950000000000003" customHeight="1" thickBot="1" x14ac:dyDescent="0.3">
      <c r="A57" s="534" t="s">
        <v>13</v>
      </c>
      <c r="B57" s="28" t="s">
        <v>10</v>
      </c>
      <c r="C57" s="11"/>
      <c r="D57" s="33"/>
      <c r="E57" s="50"/>
      <c r="F57" s="166"/>
      <c r="G57" s="33"/>
      <c r="H57" s="50"/>
      <c r="I57" s="166"/>
      <c r="J57" s="130"/>
      <c r="K57" s="130"/>
      <c r="L57" s="179"/>
      <c r="M57" s="13"/>
      <c r="N57" s="14"/>
      <c r="O57" s="183"/>
      <c r="P57" s="424"/>
      <c r="Q57" s="126" t="s">
        <v>32</v>
      </c>
      <c r="R57" s="512" t="s">
        <v>33</v>
      </c>
      <c r="S57" s="177">
        <f>S56</f>
        <v>0</v>
      </c>
      <c r="T57" s="44"/>
      <c r="U57" s="44"/>
      <c r="V57" s="45"/>
      <c r="W57" s="35"/>
      <c r="X57" s="36"/>
      <c r="Y57" s="166"/>
      <c r="Z57" s="255"/>
      <c r="AA57" s="35"/>
      <c r="AB57" s="36"/>
      <c r="AC57" s="166"/>
      <c r="AD57" s="35"/>
      <c r="AE57" s="36"/>
      <c r="AF57" s="166"/>
      <c r="AG57" s="35"/>
      <c r="AH57" s="36"/>
      <c r="AI57" s="166"/>
      <c r="AJ57" s="33"/>
      <c r="AK57" s="50"/>
      <c r="AL57" s="203"/>
      <c r="AM57" s="153"/>
      <c r="AN57" s="34"/>
      <c r="AO57" s="199"/>
      <c r="AP57" s="33"/>
      <c r="AQ57" s="50"/>
      <c r="AR57" s="201"/>
      <c r="AS57" s="37"/>
      <c r="AT57" s="38"/>
      <c r="AU57" s="206"/>
      <c r="AV57" s="389"/>
      <c r="AW57" s="37"/>
      <c r="AX57" s="38"/>
      <c r="AY57" s="206"/>
      <c r="AZ57" s="46"/>
      <c r="BA57" s="46"/>
      <c r="BB57" s="213"/>
      <c r="BC57" s="46"/>
      <c r="BD57" s="46"/>
      <c r="BE57" s="213"/>
      <c r="BF57" s="369"/>
    </row>
    <row r="58" spans="1:58" ht="39.950000000000003" customHeight="1" thickBot="1" x14ac:dyDescent="0.35">
      <c r="A58" s="535"/>
      <c r="B58" s="444" t="s">
        <v>9</v>
      </c>
      <c r="C58" s="617"/>
      <c r="D58" s="522" t="s">
        <v>53</v>
      </c>
      <c r="E58" s="523"/>
      <c r="F58" s="523"/>
      <c r="G58" s="524"/>
      <c r="H58" s="512" t="s">
        <v>54</v>
      </c>
      <c r="I58" s="445">
        <v>22</v>
      </c>
      <c r="J58" s="522" t="s">
        <v>41</v>
      </c>
      <c r="K58" s="523"/>
      <c r="L58" s="523"/>
      <c r="M58" s="524"/>
      <c r="N58" s="509" t="s">
        <v>164</v>
      </c>
      <c r="O58" s="216" t="s">
        <v>42</v>
      </c>
      <c r="P58" s="55"/>
      <c r="Q58" s="126" t="s">
        <v>32</v>
      </c>
      <c r="R58" s="514"/>
      <c r="S58" s="177">
        <f>S59</f>
        <v>23</v>
      </c>
      <c r="T58" s="126" t="s">
        <v>61</v>
      </c>
      <c r="U58" s="509" t="s">
        <v>76</v>
      </c>
      <c r="V58" s="155" t="s">
        <v>68</v>
      </c>
      <c r="W58" s="126"/>
      <c r="X58" s="127"/>
      <c r="Y58" s="160"/>
      <c r="Z58" s="264" t="s">
        <v>107</v>
      </c>
      <c r="AA58" s="114" t="s">
        <v>38</v>
      </c>
      <c r="AB58" s="576" t="s">
        <v>128</v>
      </c>
      <c r="AC58" s="140" t="s">
        <v>39</v>
      </c>
      <c r="AD58" s="126" t="s">
        <v>34</v>
      </c>
      <c r="AE58" s="512" t="s">
        <v>89</v>
      </c>
      <c r="AF58" s="177">
        <f>AF59</f>
        <v>101</v>
      </c>
      <c r="AG58" s="127" t="s">
        <v>34</v>
      </c>
      <c r="AH58" s="512" t="s">
        <v>46</v>
      </c>
      <c r="AI58" s="177">
        <f>AI59</f>
        <v>24</v>
      </c>
      <c r="AJ58" s="126"/>
      <c r="AK58" s="127"/>
      <c r="AL58" s="160"/>
      <c r="AM58" s="126" t="s">
        <v>62</v>
      </c>
      <c r="AN58" s="512" t="s">
        <v>98</v>
      </c>
      <c r="AO58" s="338">
        <f>AO59</f>
        <v>21</v>
      </c>
      <c r="AP58" s="10" t="s">
        <v>93</v>
      </c>
      <c r="AQ58" s="512" t="str">
        <f>AQ78</f>
        <v>Мухамедьянова</v>
      </c>
      <c r="AR58" s="159">
        <f>AR60</f>
        <v>104</v>
      </c>
      <c r="AS58" s="392" t="s">
        <v>34</v>
      </c>
      <c r="AT58" s="512" t="s">
        <v>100</v>
      </c>
      <c r="AU58" s="191">
        <f>AU59</f>
        <v>146</v>
      </c>
      <c r="AV58" s="28"/>
      <c r="AW58" s="10"/>
      <c r="AX58" s="19"/>
      <c r="AY58" s="156"/>
      <c r="AZ58" s="126" t="s">
        <v>32</v>
      </c>
      <c r="BA58" s="512" t="s">
        <v>58</v>
      </c>
      <c r="BB58" s="177">
        <f>BB59</f>
        <v>314</v>
      </c>
      <c r="BC58" s="10"/>
      <c r="BD58" s="19"/>
      <c r="BE58" s="156"/>
      <c r="BF58" s="369"/>
    </row>
    <row r="59" spans="1:58" s="284" customFormat="1" ht="39.950000000000003" customHeight="1" thickBot="1" x14ac:dyDescent="0.35">
      <c r="A59" s="535"/>
      <c r="B59" s="295" t="s">
        <v>8</v>
      </c>
      <c r="C59" s="602"/>
      <c r="D59" s="525" t="s">
        <v>53</v>
      </c>
      <c r="E59" s="526"/>
      <c r="F59" s="526"/>
      <c r="G59" s="527"/>
      <c r="H59" s="513"/>
      <c r="I59" s="446">
        <f>I58</f>
        <v>22</v>
      </c>
      <c r="J59" s="525" t="str">
        <f>J58</f>
        <v>Русский язык</v>
      </c>
      <c r="K59" s="526"/>
      <c r="L59" s="526"/>
      <c r="M59" s="527"/>
      <c r="N59" s="511"/>
      <c r="O59" s="171" t="str">
        <f>O58</f>
        <v>лит</v>
      </c>
      <c r="P59" s="354"/>
      <c r="Q59" s="117" t="s">
        <v>32</v>
      </c>
      <c r="R59" s="514"/>
      <c r="S59" s="297">
        <v>23</v>
      </c>
      <c r="T59" s="128" t="s">
        <v>61</v>
      </c>
      <c r="U59" s="511"/>
      <c r="V59" s="361" t="str">
        <f>V58</f>
        <v>ком</v>
      </c>
      <c r="W59" s="128"/>
      <c r="X59" s="129"/>
      <c r="Y59" s="167"/>
      <c r="Z59" s="264"/>
      <c r="AA59" s="115" t="s">
        <v>38</v>
      </c>
      <c r="AB59" s="521"/>
      <c r="AC59" s="209" t="str">
        <f>AC58</f>
        <v>зал</v>
      </c>
      <c r="AD59" s="347" t="s">
        <v>34</v>
      </c>
      <c r="AE59" s="514"/>
      <c r="AF59" s="122">
        <v>101</v>
      </c>
      <c r="AG59" s="129" t="s">
        <v>34</v>
      </c>
      <c r="AH59" s="514"/>
      <c r="AI59" s="122">
        <v>24</v>
      </c>
      <c r="AJ59" s="128"/>
      <c r="AK59" s="129"/>
      <c r="AL59" s="167"/>
      <c r="AM59" s="126" t="s">
        <v>62</v>
      </c>
      <c r="AN59" s="514"/>
      <c r="AO59" s="338">
        <f>AO60</f>
        <v>21</v>
      </c>
      <c r="AP59" s="9" t="s">
        <v>93</v>
      </c>
      <c r="AQ59" s="513"/>
      <c r="AR59" s="208">
        <f>AR22</f>
        <v>104</v>
      </c>
      <c r="AS59" s="396" t="s">
        <v>34</v>
      </c>
      <c r="AT59" s="514"/>
      <c r="AU59" s="397">
        <v>146</v>
      </c>
      <c r="AV59" s="295"/>
      <c r="AW59" s="40"/>
      <c r="AX59" s="40"/>
      <c r="AY59" s="165"/>
      <c r="AZ59" s="119" t="s">
        <v>32</v>
      </c>
      <c r="BA59" s="514"/>
      <c r="BB59" s="297">
        <v>314</v>
      </c>
      <c r="BC59" s="40"/>
      <c r="BD59" s="40"/>
      <c r="BE59" s="165"/>
      <c r="BF59" s="31"/>
    </row>
    <row r="60" spans="1:58" ht="39.950000000000003" customHeight="1" thickBot="1" x14ac:dyDescent="0.35">
      <c r="A60" s="535"/>
      <c r="B60" s="447" t="s">
        <v>7</v>
      </c>
      <c r="C60" s="601"/>
      <c r="D60" s="522" t="s">
        <v>41</v>
      </c>
      <c r="E60" s="523"/>
      <c r="F60" s="523"/>
      <c r="G60" s="524"/>
      <c r="H60" s="509" t="s">
        <v>164</v>
      </c>
      <c r="I60" s="216" t="s">
        <v>42</v>
      </c>
      <c r="J60" s="522" t="s">
        <v>53</v>
      </c>
      <c r="K60" s="523"/>
      <c r="L60" s="523"/>
      <c r="M60" s="524"/>
      <c r="N60" s="512" t="s">
        <v>54</v>
      </c>
      <c r="O60" s="445">
        <v>22</v>
      </c>
      <c r="P60" s="414"/>
      <c r="Q60" s="126" t="s">
        <v>32</v>
      </c>
      <c r="R60" s="514"/>
      <c r="S60" s="173">
        <f>S59</f>
        <v>23</v>
      </c>
      <c r="T60" s="126" t="s">
        <v>150</v>
      </c>
      <c r="U60" s="509" t="s">
        <v>76</v>
      </c>
      <c r="V60" s="155" t="s">
        <v>68</v>
      </c>
      <c r="W60" s="126"/>
      <c r="X60" s="127"/>
      <c r="Y60" s="160"/>
      <c r="Z60" s="264" t="s">
        <v>107</v>
      </c>
      <c r="AA60" s="267" t="s">
        <v>73</v>
      </c>
      <c r="AB60" s="509" t="s">
        <v>72</v>
      </c>
      <c r="AC60" s="155">
        <v>221</v>
      </c>
      <c r="AD60" s="48" t="s">
        <v>34</v>
      </c>
      <c r="AE60" s="514"/>
      <c r="AF60" s="173">
        <f>AF59</f>
        <v>101</v>
      </c>
      <c r="AG60" s="127" t="s">
        <v>34</v>
      </c>
      <c r="AH60" s="514"/>
      <c r="AI60" s="173">
        <f>AI59</f>
        <v>24</v>
      </c>
      <c r="AJ60" s="265" t="s">
        <v>83</v>
      </c>
      <c r="AK60" s="512" t="s">
        <v>84</v>
      </c>
      <c r="AL60" s="266">
        <v>220</v>
      </c>
      <c r="AM60" s="128" t="s">
        <v>62</v>
      </c>
      <c r="AN60" s="514"/>
      <c r="AO60" s="348">
        <v>21</v>
      </c>
      <c r="AP60" s="114" t="s">
        <v>74</v>
      </c>
      <c r="AQ60" s="580" t="s">
        <v>82</v>
      </c>
      <c r="AR60" s="140">
        <v>104</v>
      </c>
      <c r="AS60" s="396" t="s">
        <v>34</v>
      </c>
      <c r="AT60" s="514"/>
      <c r="AU60" s="400">
        <f>AU59</f>
        <v>146</v>
      </c>
      <c r="AV60" s="28"/>
      <c r="AZ60" s="126" t="s">
        <v>32</v>
      </c>
      <c r="BA60" s="514"/>
      <c r="BB60" s="173">
        <f>BB59</f>
        <v>314</v>
      </c>
      <c r="BC60" s="114" t="s">
        <v>140</v>
      </c>
      <c r="BD60" s="509" t="s">
        <v>56</v>
      </c>
      <c r="BE60" s="216">
        <v>226</v>
      </c>
      <c r="BF60" s="333"/>
    </row>
    <row r="61" spans="1:58" s="284" customFormat="1" ht="39.950000000000003" customHeight="1" thickBot="1" x14ac:dyDescent="0.35">
      <c r="A61" s="535"/>
      <c r="B61" s="264" t="s">
        <v>6</v>
      </c>
      <c r="C61" s="602"/>
      <c r="D61" s="525" t="str">
        <f>D60</f>
        <v>Русский язык</v>
      </c>
      <c r="E61" s="526"/>
      <c r="F61" s="526"/>
      <c r="G61" s="527"/>
      <c r="H61" s="511"/>
      <c r="I61" s="171" t="str">
        <f>I60</f>
        <v>лит</v>
      </c>
      <c r="J61" s="525" t="s">
        <v>53</v>
      </c>
      <c r="K61" s="526"/>
      <c r="L61" s="526"/>
      <c r="M61" s="527"/>
      <c r="N61" s="513"/>
      <c r="O61" s="446">
        <f>O60</f>
        <v>22</v>
      </c>
      <c r="P61" s="357"/>
      <c r="Q61" s="118" t="s">
        <v>32</v>
      </c>
      <c r="R61" s="513"/>
      <c r="S61" s="171">
        <f>S59</f>
        <v>23</v>
      </c>
      <c r="T61" s="128" t="str">
        <f>T60</f>
        <v>Средства исполнения дизайн-проектов</v>
      </c>
      <c r="U61" s="511"/>
      <c r="V61" s="361" t="str">
        <f>V60</f>
        <v>ком</v>
      </c>
      <c r="W61" s="128"/>
      <c r="X61" s="129"/>
      <c r="Y61" s="167"/>
      <c r="Z61" s="264" t="s">
        <v>107</v>
      </c>
      <c r="AA61" s="128" t="s">
        <v>73</v>
      </c>
      <c r="AB61" s="511"/>
      <c r="AC61" s="204">
        <f>AC60</f>
        <v>221</v>
      </c>
      <c r="AD61" s="416" t="s">
        <v>34</v>
      </c>
      <c r="AE61" s="513"/>
      <c r="AF61" s="171">
        <f>AF59</f>
        <v>101</v>
      </c>
      <c r="AG61" s="129" t="s">
        <v>34</v>
      </c>
      <c r="AH61" s="513"/>
      <c r="AI61" s="171">
        <f>AI59</f>
        <v>24</v>
      </c>
      <c r="AJ61" s="280" t="s">
        <v>83</v>
      </c>
      <c r="AK61" s="513"/>
      <c r="AL61" s="171">
        <f>AL60</f>
        <v>220</v>
      </c>
      <c r="AM61" s="126" t="s">
        <v>62</v>
      </c>
      <c r="AN61" s="514"/>
      <c r="AO61" s="212">
        <f>AO60</f>
        <v>21</v>
      </c>
      <c r="AP61" s="115" t="s">
        <v>74</v>
      </c>
      <c r="AQ61" s="581"/>
      <c r="AR61" s="209">
        <f>AR60</f>
        <v>104</v>
      </c>
      <c r="AS61" s="406" t="s">
        <v>34</v>
      </c>
      <c r="AT61" s="513"/>
      <c r="AU61" s="407">
        <f>AU59</f>
        <v>146</v>
      </c>
      <c r="AV61" s="295"/>
      <c r="AW61" s="114" t="s">
        <v>38</v>
      </c>
      <c r="AX61" s="448" t="s">
        <v>128</v>
      </c>
      <c r="AY61" s="140" t="s">
        <v>114</v>
      </c>
      <c r="AZ61" s="128" t="s">
        <v>32</v>
      </c>
      <c r="BA61" s="513"/>
      <c r="BB61" s="171">
        <f>BB59</f>
        <v>314</v>
      </c>
      <c r="BC61" s="115" t="str">
        <f>BC60</f>
        <v>Основы строительного черчения</v>
      </c>
      <c r="BD61" s="511"/>
      <c r="BE61" s="171">
        <f>BE60</f>
        <v>226</v>
      </c>
      <c r="BF61" s="354"/>
    </row>
    <row r="62" spans="1:58" ht="36.75" customHeight="1" thickBot="1" x14ac:dyDescent="0.3">
      <c r="A62" s="535"/>
      <c r="B62" s="279"/>
      <c r="C62" s="302"/>
      <c r="D62" s="12"/>
      <c r="E62" s="44"/>
      <c r="F62" s="172"/>
      <c r="G62" s="378"/>
      <c r="H62" s="379"/>
      <c r="I62" s="380"/>
      <c r="J62" s="378"/>
      <c r="K62" s="379"/>
      <c r="L62" s="380"/>
      <c r="M62" s="323"/>
      <c r="N62" s="324"/>
      <c r="O62" s="326"/>
      <c r="P62" s="449"/>
      <c r="Q62" s="311"/>
      <c r="R62" s="311"/>
      <c r="S62" s="312"/>
      <c r="T62" s="450"/>
      <c r="U62" s="451"/>
      <c r="V62" s="452"/>
      <c r="W62" s="453"/>
      <c r="X62" s="454"/>
      <c r="Y62" s="455"/>
      <c r="Z62" s="333"/>
      <c r="AA62" s="453"/>
      <c r="AB62" s="454"/>
      <c r="AC62" s="455"/>
      <c r="AD62" s="453"/>
      <c r="AE62" s="454"/>
      <c r="AF62" s="455"/>
      <c r="AG62" s="327"/>
      <c r="AH62" s="328"/>
      <c r="AI62" s="329"/>
      <c r="AJ62" s="327"/>
      <c r="AK62" s="328"/>
      <c r="AL62" s="329"/>
      <c r="AM62" s="128" t="s">
        <v>62</v>
      </c>
      <c r="AN62" s="514"/>
      <c r="AO62" s="204">
        <f>AO60</f>
        <v>21</v>
      </c>
      <c r="AP62" s="409"/>
      <c r="AQ62" s="410"/>
      <c r="AR62" s="411"/>
      <c r="AS62" s="323"/>
      <c r="AT62" s="324"/>
      <c r="AU62" s="325"/>
      <c r="AV62" s="333"/>
      <c r="AW62" s="115" t="s">
        <v>38</v>
      </c>
      <c r="AX62" s="456"/>
      <c r="AY62" s="209" t="str">
        <f>AY61</f>
        <v>дист</v>
      </c>
      <c r="AZ62" s="434"/>
      <c r="BA62" s="435"/>
      <c r="BB62" s="436"/>
      <c r="BC62" s="437"/>
      <c r="BD62" s="46"/>
      <c r="BE62" s="213"/>
      <c r="BF62" s="333"/>
    </row>
    <row r="63" spans="1:58" ht="39.950000000000003" customHeight="1" thickBot="1" x14ac:dyDescent="0.35">
      <c r="A63" s="535"/>
      <c r="B63" s="447" t="s">
        <v>5</v>
      </c>
      <c r="C63" s="539"/>
      <c r="D63" s="48" t="s">
        <v>51</v>
      </c>
      <c r="E63" s="512" t="s">
        <v>52</v>
      </c>
      <c r="F63" s="216">
        <v>22</v>
      </c>
      <c r="G63" s="126" t="s">
        <v>32</v>
      </c>
      <c r="H63" s="512" t="s">
        <v>98</v>
      </c>
      <c r="I63" s="177">
        <f>I64</f>
        <v>25</v>
      </c>
      <c r="J63" s="126" t="s">
        <v>32</v>
      </c>
      <c r="K63" s="512" t="s">
        <v>65</v>
      </c>
      <c r="L63" s="177">
        <f>L64</f>
        <v>24</v>
      </c>
      <c r="M63" s="126" t="s">
        <v>51</v>
      </c>
      <c r="N63" s="512" t="s">
        <v>52</v>
      </c>
      <c r="O63" s="216"/>
      <c r="P63" s="339"/>
      <c r="Q63" s="114" t="s">
        <v>75</v>
      </c>
      <c r="R63" s="613" t="s">
        <v>54</v>
      </c>
      <c r="S63" s="457" t="s">
        <v>106</v>
      </c>
      <c r="T63" s="522" t="s">
        <v>43</v>
      </c>
      <c r="U63" s="523"/>
      <c r="V63" s="523"/>
      <c r="W63" s="524"/>
      <c r="X63" s="509" t="s">
        <v>164</v>
      </c>
      <c r="Y63" s="216" t="s">
        <v>42</v>
      </c>
      <c r="Z63" s="341"/>
      <c r="AA63" s="126" t="s">
        <v>32</v>
      </c>
      <c r="AB63" s="512" t="s">
        <v>35</v>
      </c>
      <c r="AC63" s="191">
        <f>AC64</f>
        <v>146</v>
      </c>
      <c r="AD63" s="126" t="s">
        <v>32</v>
      </c>
      <c r="AE63" s="512" t="s">
        <v>33</v>
      </c>
      <c r="AF63" s="177">
        <f>AF64</f>
        <v>101</v>
      </c>
      <c r="AG63" s="114" t="s">
        <v>38</v>
      </c>
      <c r="AH63" s="576" t="s">
        <v>128</v>
      </c>
      <c r="AI63" s="140" t="s">
        <v>39</v>
      </c>
      <c r="AJ63" s="126" t="s">
        <v>61</v>
      </c>
      <c r="AK63" s="509" t="s">
        <v>76</v>
      </c>
      <c r="AL63" s="123">
        <v>102</v>
      </c>
      <c r="AM63" s="128" t="s">
        <v>62</v>
      </c>
      <c r="AN63" s="513"/>
      <c r="AO63" s="345">
        <f>AO62</f>
        <v>21</v>
      </c>
      <c r="AP63" s="126" t="s">
        <v>32</v>
      </c>
      <c r="AQ63" s="512" t="s">
        <v>91</v>
      </c>
      <c r="AR63" s="177">
        <f>AR64</f>
        <v>104</v>
      </c>
      <c r="AS63" s="316" t="s">
        <v>36</v>
      </c>
      <c r="AT63" s="317"/>
      <c r="AU63" s="318" t="s">
        <v>68</v>
      </c>
      <c r="AV63" s="28"/>
      <c r="AW63" s="323"/>
      <c r="AX63" s="324"/>
      <c r="AY63" s="325"/>
      <c r="AZ63" s="114" t="s">
        <v>153</v>
      </c>
      <c r="BA63" s="606" t="s">
        <v>154</v>
      </c>
      <c r="BB63" s="214" t="s">
        <v>114</v>
      </c>
      <c r="BC63" s="127" t="s">
        <v>32</v>
      </c>
      <c r="BD63" s="512" t="s">
        <v>46</v>
      </c>
      <c r="BE63" s="177">
        <f>BE64</f>
        <v>314</v>
      </c>
      <c r="BF63" s="333"/>
    </row>
    <row r="64" spans="1:58" s="284" customFormat="1" ht="39.950000000000003" customHeight="1" thickBot="1" x14ac:dyDescent="0.35">
      <c r="A64" s="535"/>
      <c r="B64" s="264" t="s">
        <v>4</v>
      </c>
      <c r="C64" s="538"/>
      <c r="D64" s="128" t="s">
        <v>51</v>
      </c>
      <c r="E64" s="513"/>
      <c r="F64" s="393">
        <f>F63</f>
        <v>22</v>
      </c>
      <c r="G64" s="117" t="s">
        <v>32</v>
      </c>
      <c r="H64" s="514"/>
      <c r="I64" s="122">
        <v>25</v>
      </c>
      <c r="J64" s="117" t="s">
        <v>32</v>
      </c>
      <c r="K64" s="514"/>
      <c r="L64" s="122">
        <v>24</v>
      </c>
      <c r="M64" s="128" t="s">
        <v>51</v>
      </c>
      <c r="N64" s="513"/>
      <c r="O64" s="393">
        <f>O63</f>
        <v>0</v>
      </c>
      <c r="P64" s="458"/>
      <c r="Q64" s="115" t="s">
        <v>75</v>
      </c>
      <c r="R64" s="614"/>
      <c r="S64" s="459" t="str">
        <f>S63</f>
        <v>мет</v>
      </c>
      <c r="T64" s="525" t="s">
        <v>43</v>
      </c>
      <c r="U64" s="526"/>
      <c r="V64" s="526"/>
      <c r="W64" s="527"/>
      <c r="X64" s="511"/>
      <c r="Y64" s="171" t="str">
        <f>Y63</f>
        <v>лит</v>
      </c>
      <c r="Z64" s="341"/>
      <c r="AA64" s="119" t="s">
        <v>32</v>
      </c>
      <c r="AB64" s="514"/>
      <c r="AC64" s="460">
        <v>146</v>
      </c>
      <c r="AD64" s="117" t="s">
        <v>32</v>
      </c>
      <c r="AE64" s="514"/>
      <c r="AF64" s="297">
        <v>101</v>
      </c>
      <c r="AG64" s="115" t="s">
        <v>38</v>
      </c>
      <c r="AH64" s="521"/>
      <c r="AI64" s="209" t="str">
        <f>AI63</f>
        <v>зал</v>
      </c>
      <c r="AJ64" s="128" t="s">
        <v>61</v>
      </c>
      <c r="AK64" s="510"/>
      <c r="AL64" s="204">
        <f>AL63</f>
        <v>102</v>
      </c>
      <c r="AM64" s="313"/>
      <c r="AN64" s="314"/>
      <c r="AO64" s="336"/>
      <c r="AP64" s="416" t="s">
        <v>32</v>
      </c>
      <c r="AQ64" s="514"/>
      <c r="AR64" s="297">
        <v>104</v>
      </c>
      <c r="AS64" s="17" t="s">
        <v>79</v>
      </c>
      <c r="AT64" s="217" t="s">
        <v>99</v>
      </c>
      <c r="AU64" s="123">
        <v>21</v>
      </c>
      <c r="AV64" s="264"/>
      <c r="AW64" s="114" t="s">
        <v>142</v>
      </c>
      <c r="AX64" s="517" t="s">
        <v>49</v>
      </c>
      <c r="AY64" s="155">
        <v>220</v>
      </c>
      <c r="AZ64" s="114" t="s">
        <v>153</v>
      </c>
      <c r="BA64" s="607"/>
      <c r="BB64" s="215" t="str">
        <f>BB63</f>
        <v>дист</v>
      </c>
      <c r="BC64" s="129" t="str">
        <f>BC63</f>
        <v>Рисунок</v>
      </c>
      <c r="BD64" s="514"/>
      <c r="BE64" s="122">
        <v>314</v>
      </c>
      <c r="BF64" s="354"/>
    </row>
    <row r="65" spans="1:58" ht="39.950000000000003" customHeight="1" thickBot="1" x14ac:dyDescent="0.35">
      <c r="A65" s="535"/>
      <c r="B65" s="444" t="s">
        <v>3</v>
      </c>
      <c r="C65" s="539"/>
      <c r="D65" s="127"/>
      <c r="E65" s="127"/>
      <c r="F65" s="160"/>
      <c r="G65" s="126" t="s">
        <v>32</v>
      </c>
      <c r="H65" s="514"/>
      <c r="I65" s="173">
        <f>I64</f>
        <v>25</v>
      </c>
      <c r="J65" s="126" t="s">
        <v>32</v>
      </c>
      <c r="K65" s="514"/>
      <c r="L65" s="173">
        <f>L64</f>
        <v>24</v>
      </c>
      <c r="M65" s="10"/>
      <c r="N65" s="19"/>
      <c r="O65" s="156"/>
      <c r="P65" s="357"/>
      <c r="Q65" s="126" t="s">
        <v>71</v>
      </c>
      <c r="R65" s="509" t="s">
        <v>45</v>
      </c>
      <c r="S65" s="155" t="s">
        <v>42</v>
      </c>
      <c r="T65" s="522" t="s">
        <v>75</v>
      </c>
      <c r="U65" s="523"/>
      <c r="V65" s="523"/>
      <c r="W65" s="524"/>
      <c r="X65" s="512" t="s">
        <v>54</v>
      </c>
      <c r="Y65" s="445">
        <v>22</v>
      </c>
      <c r="Z65" s="341"/>
      <c r="AA65" s="126" t="s">
        <v>32</v>
      </c>
      <c r="AB65" s="514"/>
      <c r="AC65" s="400">
        <f>AC64</f>
        <v>146</v>
      </c>
      <c r="AD65" s="126" t="s">
        <v>32</v>
      </c>
      <c r="AE65" s="514"/>
      <c r="AF65" s="173">
        <f>AF64</f>
        <v>101</v>
      </c>
      <c r="AG65" s="17" t="s">
        <v>66</v>
      </c>
      <c r="AH65" s="509" t="s">
        <v>72</v>
      </c>
      <c r="AI65" s="155">
        <v>221</v>
      </c>
      <c r="AJ65" s="126" t="s">
        <v>61</v>
      </c>
      <c r="AK65" s="510"/>
      <c r="AL65" s="123">
        <v>102</v>
      </c>
      <c r="AM65" s="114" t="s">
        <v>36</v>
      </c>
      <c r="AN65" s="461"/>
      <c r="AO65" s="214" t="s">
        <v>68</v>
      </c>
      <c r="AP65" s="126" t="s">
        <v>32</v>
      </c>
      <c r="AQ65" s="514"/>
      <c r="AR65" s="173">
        <f>AR64</f>
        <v>104</v>
      </c>
      <c r="AS65" s="9" t="s">
        <v>79</v>
      </c>
      <c r="AT65" s="223"/>
      <c r="AU65" s="204">
        <f>AU66</f>
        <v>21</v>
      </c>
      <c r="AV65" s="264"/>
      <c r="AW65" s="115" t="str">
        <f>AW64</f>
        <v>Основы философии</v>
      </c>
      <c r="AX65" s="518"/>
      <c r="AY65" s="204">
        <f>AY64</f>
        <v>220</v>
      </c>
      <c r="AZ65" s="126"/>
      <c r="BA65" s="127"/>
      <c r="BB65" s="160"/>
      <c r="BC65" s="127" t="str">
        <f>BC63</f>
        <v>Рисунок</v>
      </c>
      <c r="BD65" s="514"/>
      <c r="BE65" s="173">
        <f>BE64</f>
        <v>314</v>
      </c>
      <c r="BF65" s="333"/>
    </row>
    <row r="66" spans="1:58" s="284" customFormat="1" ht="39.950000000000003" customHeight="1" thickBot="1" x14ac:dyDescent="0.35">
      <c r="A66" s="535"/>
      <c r="B66" s="295" t="s">
        <v>2</v>
      </c>
      <c r="C66" s="538"/>
      <c r="D66" s="129"/>
      <c r="E66" s="129"/>
      <c r="F66" s="167"/>
      <c r="G66" s="118" t="s">
        <v>32</v>
      </c>
      <c r="H66" s="513"/>
      <c r="I66" s="171">
        <f>I64</f>
        <v>25</v>
      </c>
      <c r="J66" s="118" t="s">
        <v>32</v>
      </c>
      <c r="K66" s="513"/>
      <c r="L66" s="171">
        <f>L64</f>
        <v>24</v>
      </c>
      <c r="M66" s="39"/>
      <c r="N66" s="40"/>
      <c r="O66" s="165"/>
      <c r="P66" s="360"/>
      <c r="Q66" s="128" t="s">
        <v>71</v>
      </c>
      <c r="R66" s="511"/>
      <c r="S66" s="204" t="str">
        <f>S65</f>
        <v>лит</v>
      </c>
      <c r="T66" s="525" t="str">
        <f>T65</f>
        <v>Татарская литература</v>
      </c>
      <c r="U66" s="526"/>
      <c r="V66" s="526"/>
      <c r="W66" s="527"/>
      <c r="X66" s="513"/>
      <c r="Y66" s="446">
        <f>Y65</f>
        <v>22</v>
      </c>
      <c r="Z66" s="341"/>
      <c r="AA66" s="128" t="s">
        <v>32</v>
      </c>
      <c r="AB66" s="513"/>
      <c r="AC66" s="462">
        <f>AC64</f>
        <v>146</v>
      </c>
      <c r="AD66" s="118" t="s">
        <v>32</v>
      </c>
      <c r="AE66" s="514"/>
      <c r="AF66" s="171">
        <f>AF64</f>
        <v>101</v>
      </c>
      <c r="AG66" s="9" t="str">
        <f>AG65</f>
        <v>Педагогические основы преподавания творческих дисциплин</v>
      </c>
      <c r="AH66" s="511"/>
      <c r="AI66" s="204">
        <f>AI65</f>
        <v>221</v>
      </c>
      <c r="AJ66" s="119" t="s">
        <v>61</v>
      </c>
      <c r="AK66" s="511"/>
      <c r="AL66" s="212">
        <f>AL65</f>
        <v>102</v>
      </c>
      <c r="AM66" s="115" t="s">
        <v>36</v>
      </c>
      <c r="AN66" s="222"/>
      <c r="AO66" s="215" t="str">
        <f>AO65</f>
        <v>ком</v>
      </c>
      <c r="AP66" s="347" t="s">
        <v>32</v>
      </c>
      <c r="AQ66" s="513"/>
      <c r="AR66" s="171">
        <f>AR64</f>
        <v>104</v>
      </c>
      <c r="AS66" s="13" t="s">
        <v>79</v>
      </c>
      <c r="AT66" s="218"/>
      <c r="AU66" s="204">
        <f>AU64</f>
        <v>21</v>
      </c>
      <c r="AV66" s="264"/>
      <c r="AW66" s="114" t="str">
        <f>AW65</f>
        <v>Основы философии</v>
      </c>
      <c r="AX66" s="509" t="s">
        <v>49</v>
      </c>
      <c r="AY66" s="155">
        <v>220</v>
      </c>
      <c r="AZ66" s="128"/>
      <c r="BA66" s="129"/>
      <c r="BB66" s="167"/>
      <c r="BC66" s="129" t="str">
        <f>BC63</f>
        <v>Рисунок</v>
      </c>
      <c r="BD66" s="513"/>
      <c r="BE66" s="171">
        <f>BE64</f>
        <v>314</v>
      </c>
      <c r="BF66" s="463"/>
    </row>
    <row r="67" spans="1:58" ht="39.950000000000003" customHeight="1" thickBot="1" x14ac:dyDescent="0.3">
      <c r="A67" s="535"/>
      <c r="B67" s="447" t="s">
        <v>1</v>
      </c>
      <c r="C67" s="539"/>
      <c r="D67" s="442" t="s">
        <v>35</v>
      </c>
      <c r="E67" s="364"/>
      <c r="F67" s="365">
        <v>23</v>
      </c>
      <c r="G67" s="442" t="s">
        <v>35</v>
      </c>
      <c r="H67" s="364"/>
      <c r="I67" s="365">
        <v>25</v>
      </c>
      <c r="J67" s="133"/>
      <c r="K67" s="133"/>
      <c r="L67" s="180"/>
      <c r="M67" s="10"/>
      <c r="N67" s="19"/>
      <c r="O67" s="156"/>
      <c r="P67" s="414"/>
      <c r="Q67" s="49"/>
      <c r="R67" s="49"/>
      <c r="S67" s="189"/>
      <c r="T67" s="49"/>
      <c r="U67" s="49"/>
      <c r="V67" s="25"/>
      <c r="W67" s="126" t="s">
        <v>32</v>
      </c>
      <c r="X67" s="512" t="s">
        <v>91</v>
      </c>
      <c r="Y67" s="177">
        <f>Y68</f>
        <v>24</v>
      </c>
      <c r="Z67" s="341"/>
      <c r="AA67" s="127"/>
      <c r="AB67" s="127"/>
      <c r="AC67" s="160"/>
      <c r="AD67" s="118" t="s">
        <v>32</v>
      </c>
      <c r="AE67" s="513"/>
      <c r="AF67" s="171">
        <f>AF81</f>
        <v>101</v>
      </c>
      <c r="AG67" s="10"/>
      <c r="AH67" s="19"/>
      <c r="AI67" s="156"/>
      <c r="AJ67" s="126"/>
      <c r="AK67" s="127"/>
      <c r="AL67" s="160"/>
      <c r="AM67" s="10"/>
      <c r="AN67" s="19"/>
      <c r="AO67" s="156"/>
      <c r="AP67" s="10"/>
      <c r="AQ67" s="19"/>
      <c r="AR67" s="156"/>
      <c r="AS67" s="10"/>
      <c r="AT67" s="19"/>
      <c r="AU67" s="156"/>
      <c r="AV67" s="264"/>
      <c r="AW67" s="115" t="s">
        <v>147</v>
      </c>
      <c r="AX67" s="511"/>
      <c r="AY67" s="204">
        <f>AY66</f>
        <v>220</v>
      </c>
      <c r="AZ67" s="126"/>
      <c r="BA67" s="127"/>
      <c r="BB67" s="160"/>
      <c r="BC67" s="126" t="s">
        <v>61</v>
      </c>
      <c r="BD67" s="509" t="s">
        <v>110</v>
      </c>
      <c r="BE67" s="123">
        <v>102</v>
      </c>
      <c r="BF67" s="464"/>
    </row>
    <row r="68" spans="1:58" s="284" customFormat="1" ht="39.950000000000003" customHeight="1" thickBot="1" x14ac:dyDescent="0.35">
      <c r="A68" s="535"/>
      <c r="B68" s="295" t="s">
        <v>0</v>
      </c>
      <c r="C68" s="538"/>
      <c r="D68" s="370" t="s">
        <v>116</v>
      </c>
      <c r="E68" s="371"/>
      <c r="F68" s="372">
        <f>F67</f>
        <v>23</v>
      </c>
      <c r="G68" s="370" t="s">
        <v>116</v>
      </c>
      <c r="H68" s="371"/>
      <c r="I68" s="372">
        <f>I67</f>
        <v>25</v>
      </c>
      <c r="J68" s="134"/>
      <c r="K68" s="134"/>
      <c r="L68" s="181"/>
      <c r="M68" s="39"/>
      <c r="N68" s="40"/>
      <c r="O68" s="165"/>
      <c r="P68" s="360"/>
      <c r="Q68" s="129"/>
      <c r="R68" s="129"/>
      <c r="S68" s="167"/>
      <c r="T68" s="129"/>
      <c r="U68" s="129"/>
      <c r="V68" s="2"/>
      <c r="W68" s="416" t="s">
        <v>32</v>
      </c>
      <c r="X68" s="514"/>
      <c r="Y68" s="297">
        <v>24</v>
      </c>
      <c r="Z68" s="354"/>
      <c r="AA68" s="129"/>
      <c r="AB68" s="129"/>
      <c r="AC68" s="167"/>
      <c r="AD68" s="39"/>
      <c r="AE68" s="40"/>
      <c r="AF68" s="165"/>
      <c r="AG68" s="39"/>
      <c r="AH68" s="40"/>
      <c r="AI68" s="165"/>
      <c r="AJ68" s="128"/>
      <c r="AK68" s="129"/>
      <c r="AL68" s="167"/>
      <c r="AM68" s="39"/>
      <c r="AN68" s="40"/>
      <c r="AO68" s="165"/>
      <c r="AP68" s="39"/>
      <c r="AQ68" s="40"/>
      <c r="AR68" s="165"/>
      <c r="AS68" s="39"/>
      <c r="AT68" s="40"/>
      <c r="AU68" s="165"/>
      <c r="AV68" s="56"/>
      <c r="AW68" s="128"/>
      <c r="AX68" s="129"/>
      <c r="AY68" s="167"/>
      <c r="AZ68" s="128"/>
      <c r="BA68" s="129"/>
      <c r="BB68" s="167"/>
      <c r="BC68" s="119" t="s">
        <v>61</v>
      </c>
      <c r="BD68" s="510"/>
      <c r="BE68" s="212">
        <f>BE67</f>
        <v>102</v>
      </c>
      <c r="BF68" s="354"/>
    </row>
    <row r="69" spans="1:58" ht="39.950000000000003" customHeight="1" x14ac:dyDescent="0.25">
      <c r="A69" s="535"/>
      <c r="B69" s="285" t="s">
        <v>112</v>
      </c>
      <c r="C69" s="539"/>
      <c r="D69" s="375" t="s">
        <v>139</v>
      </c>
      <c r="E69" s="364"/>
      <c r="F69" s="365">
        <f>F67</f>
        <v>23</v>
      </c>
      <c r="G69" s="375" t="s">
        <v>139</v>
      </c>
      <c r="H69" s="364"/>
      <c r="I69" s="365">
        <f>I67</f>
        <v>25</v>
      </c>
      <c r="J69" s="133"/>
      <c r="K69" s="133"/>
      <c r="L69" s="180"/>
      <c r="M69" s="48"/>
      <c r="N69" s="49"/>
      <c r="O69" s="184"/>
      <c r="P69" s="414"/>
      <c r="Q69" s="127"/>
      <c r="R69" s="127"/>
      <c r="S69" s="160"/>
      <c r="T69" s="127"/>
      <c r="U69" s="127"/>
      <c r="V69" s="1"/>
      <c r="W69" s="126" t="s">
        <v>32</v>
      </c>
      <c r="X69" s="514"/>
      <c r="Y69" s="173">
        <f>Y68</f>
        <v>24</v>
      </c>
      <c r="Z69" s="341"/>
      <c r="AA69" s="10"/>
      <c r="AB69" s="19"/>
      <c r="AC69" s="156"/>
      <c r="AD69" s="10"/>
      <c r="AE69" s="19"/>
      <c r="AF69" s="156"/>
      <c r="AG69" s="10"/>
      <c r="AH69" s="19"/>
      <c r="AI69" s="156"/>
      <c r="AJ69" s="126"/>
      <c r="AK69" s="127"/>
      <c r="AL69" s="160"/>
      <c r="AM69" s="10"/>
      <c r="AN69" s="19"/>
      <c r="AO69" s="156"/>
      <c r="AP69" s="10"/>
      <c r="AQ69" s="19"/>
      <c r="AR69" s="156"/>
      <c r="AS69" s="10"/>
      <c r="AT69" s="19"/>
      <c r="AU69" s="156"/>
      <c r="AV69" s="264"/>
      <c r="AW69" s="10"/>
      <c r="AX69" s="19"/>
      <c r="AY69" s="163"/>
      <c r="AZ69" s="10"/>
      <c r="BA69" s="19"/>
      <c r="BB69" s="163"/>
      <c r="BC69" s="126" t="s">
        <v>61</v>
      </c>
      <c r="BD69" s="509" t="s">
        <v>110</v>
      </c>
      <c r="BE69" s="123">
        <v>102</v>
      </c>
      <c r="BF69" s="464"/>
    </row>
    <row r="70" spans="1:58" s="284" customFormat="1" ht="39.950000000000003" customHeight="1" thickBot="1" x14ac:dyDescent="0.3">
      <c r="A70" s="536"/>
      <c r="B70" s="273" t="s">
        <v>113</v>
      </c>
      <c r="C70" s="538"/>
      <c r="D70" s="376"/>
      <c r="E70" s="371"/>
      <c r="F70" s="372">
        <f>F67</f>
        <v>23</v>
      </c>
      <c r="G70" s="376"/>
      <c r="H70" s="371"/>
      <c r="I70" s="372">
        <f>I67</f>
        <v>25</v>
      </c>
      <c r="J70" s="134"/>
      <c r="K70" s="134"/>
      <c r="L70" s="181"/>
      <c r="M70" s="128"/>
      <c r="N70" s="129"/>
      <c r="O70" s="185"/>
      <c r="P70" s="360"/>
      <c r="Q70" s="129"/>
      <c r="R70" s="129"/>
      <c r="S70" s="167"/>
      <c r="T70" s="129"/>
      <c r="U70" s="129"/>
      <c r="V70" s="2"/>
      <c r="W70" s="347" t="s">
        <v>32</v>
      </c>
      <c r="X70" s="513"/>
      <c r="Y70" s="171">
        <f>Y68</f>
        <v>24</v>
      </c>
      <c r="Z70" s="354"/>
      <c r="AA70" s="39"/>
      <c r="AB70" s="40"/>
      <c r="AC70" s="165"/>
      <c r="AD70" s="39"/>
      <c r="AE70" s="40"/>
      <c r="AF70" s="165"/>
      <c r="AG70" s="39"/>
      <c r="AH70" s="40"/>
      <c r="AI70" s="165"/>
      <c r="AJ70" s="128"/>
      <c r="AK70" s="129"/>
      <c r="AL70" s="167"/>
      <c r="AM70" s="39"/>
      <c r="AN70" s="40"/>
      <c r="AO70" s="165"/>
      <c r="AP70" s="39"/>
      <c r="AQ70" s="40"/>
      <c r="AR70" s="165"/>
      <c r="AS70" s="39"/>
      <c r="AT70" s="40"/>
      <c r="AU70" s="165"/>
      <c r="AV70" s="56"/>
      <c r="AW70" s="39"/>
      <c r="AX70" s="40"/>
      <c r="AY70" s="164"/>
      <c r="AZ70" s="39"/>
      <c r="BA70" s="40"/>
      <c r="BB70" s="164"/>
      <c r="BC70" s="128" t="s">
        <v>61</v>
      </c>
      <c r="BD70" s="511"/>
      <c r="BE70" s="204">
        <f>BE69</f>
        <v>102</v>
      </c>
      <c r="BF70" s="354"/>
    </row>
    <row r="71" spans="1:58" ht="27" thickBot="1" x14ac:dyDescent="0.3">
      <c r="D71" s="135"/>
      <c r="E71" s="135"/>
      <c r="F71" s="465"/>
      <c r="G71" s="135"/>
      <c r="J71" s="378"/>
      <c r="K71" s="379"/>
      <c r="L71" s="380"/>
      <c r="P71" s="333"/>
      <c r="S71" s="175"/>
      <c r="V71" s="92"/>
      <c r="Y71" s="175"/>
      <c r="Z71" s="333"/>
      <c r="AA71" s="92"/>
      <c r="AB71" s="92"/>
      <c r="AC71" s="175"/>
      <c r="AD71" s="34"/>
      <c r="AE71" s="34"/>
      <c r="AF71" s="381"/>
      <c r="AI71" s="175"/>
      <c r="AJ71" s="92"/>
      <c r="AK71" s="92"/>
      <c r="AL71" s="175"/>
      <c r="AM71" s="92"/>
      <c r="AN71" s="92"/>
      <c r="AO71" s="175"/>
      <c r="AP71" s="92"/>
      <c r="AQ71" s="92"/>
      <c r="AR71" s="175"/>
      <c r="AS71" s="92"/>
      <c r="AT71" s="92"/>
      <c r="AU71" s="175"/>
      <c r="AV71" s="333"/>
      <c r="AW71" s="92"/>
      <c r="AX71" s="92"/>
      <c r="AY71" s="466"/>
      <c r="BB71" s="175"/>
      <c r="BC71" s="92"/>
      <c r="BD71" s="92"/>
      <c r="BE71" s="175"/>
      <c r="BF71" s="333"/>
    </row>
    <row r="72" spans="1:58" ht="39.950000000000003" customHeight="1" thickBot="1" x14ac:dyDescent="0.3">
      <c r="A72" s="534" t="s">
        <v>12</v>
      </c>
      <c r="B72" s="28" t="s">
        <v>10</v>
      </c>
      <c r="C72" s="11"/>
      <c r="D72" s="12"/>
      <c r="E72" s="50"/>
      <c r="F72" s="162"/>
      <c r="G72" s="33"/>
      <c r="H72" s="50"/>
      <c r="I72" s="166"/>
      <c r="J72" s="50"/>
      <c r="K72" s="50"/>
      <c r="L72" s="176"/>
      <c r="M72" s="13"/>
      <c r="N72" s="14"/>
      <c r="O72" s="183"/>
      <c r="P72" s="424"/>
      <c r="Q72" s="126"/>
      <c r="R72" s="127"/>
      <c r="S72" s="160"/>
      <c r="T72" s="126"/>
      <c r="U72" s="127"/>
      <c r="V72" s="1"/>
      <c r="W72" s="126"/>
      <c r="X72" s="127"/>
      <c r="Y72" s="160"/>
      <c r="Z72" s="255"/>
      <c r="AA72" s="126"/>
      <c r="AB72" s="127"/>
      <c r="AC72" s="160"/>
      <c r="AD72" s="34"/>
      <c r="AE72" s="15"/>
      <c r="AF72" s="199"/>
      <c r="AG72" s="37"/>
      <c r="AH72" s="38"/>
      <c r="AI72" s="202"/>
      <c r="AJ72" s="37"/>
      <c r="AK72" s="38"/>
      <c r="AL72" s="202"/>
      <c r="AM72" s="13"/>
      <c r="AN72" s="18"/>
      <c r="AO72" s="190"/>
      <c r="AP72" s="33"/>
      <c r="AQ72" s="50"/>
      <c r="AR72" s="201"/>
      <c r="AS72" s="33"/>
      <c r="AT72" s="50"/>
      <c r="AU72" s="201"/>
      <c r="AV72" s="389"/>
      <c r="AW72" s="33"/>
      <c r="AX72" s="50"/>
      <c r="AY72" s="201"/>
      <c r="AZ72" s="33"/>
      <c r="BA72" s="50"/>
      <c r="BB72" s="201"/>
      <c r="BC72" s="124"/>
      <c r="BD72" s="51"/>
      <c r="BE72" s="216"/>
      <c r="BF72" s="390"/>
    </row>
    <row r="73" spans="1:58" ht="39.950000000000003" customHeight="1" x14ac:dyDescent="0.3">
      <c r="A73" s="535"/>
      <c r="B73" s="444" t="s">
        <v>9</v>
      </c>
      <c r="C73" s="537"/>
      <c r="D73" s="522" t="s">
        <v>40</v>
      </c>
      <c r="E73" s="523"/>
      <c r="F73" s="523"/>
      <c r="G73" s="524"/>
      <c r="H73" s="509" t="s">
        <v>96</v>
      </c>
      <c r="I73" s="170">
        <v>22</v>
      </c>
      <c r="J73" s="522" t="s">
        <v>43</v>
      </c>
      <c r="K73" s="523"/>
      <c r="L73" s="523"/>
      <c r="M73" s="524"/>
      <c r="N73" s="509" t="s">
        <v>164</v>
      </c>
      <c r="O73" s="216" t="s">
        <v>42</v>
      </c>
      <c r="P73" s="422"/>
      <c r="Q73" s="114" t="s">
        <v>73</v>
      </c>
      <c r="R73" s="517" t="s">
        <v>49</v>
      </c>
      <c r="S73" s="290" t="s">
        <v>50</v>
      </c>
      <c r="T73" s="337" t="s">
        <v>34</v>
      </c>
      <c r="U73" s="512" t="s">
        <v>78</v>
      </c>
      <c r="V73" s="467">
        <f>V74</f>
        <v>24</v>
      </c>
      <c r="W73" s="114" t="s">
        <v>74</v>
      </c>
      <c r="X73" s="512" t="s">
        <v>63</v>
      </c>
      <c r="Y73" s="177">
        <f>Y74</f>
        <v>25</v>
      </c>
      <c r="Z73" s="352"/>
      <c r="AA73" s="126" t="s">
        <v>34</v>
      </c>
      <c r="AB73" s="512" t="s">
        <v>89</v>
      </c>
      <c r="AC73" s="177">
        <f>AC74</f>
        <v>146</v>
      </c>
      <c r="AD73" s="10"/>
      <c r="AE73" s="19"/>
      <c r="AF73" s="156"/>
      <c r="AG73" s="10"/>
      <c r="AH73" s="19"/>
      <c r="AI73" s="156"/>
      <c r="AJ73" s="126"/>
      <c r="AK73" s="127"/>
      <c r="AL73" s="160"/>
      <c r="AM73" s="392" t="s">
        <v>34</v>
      </c>
      <c r="AN73" s="512" t="s">
        <v>100</v>
      </c>
      <c r="AO73" s="191">
        <f>AO74</f>
        <v>101</v>
      </c>
      <c r="AP73" s="127"/>
      <c r="AQ73" s="127"/>
      <c r="AR73" s="160"/>
      <c r="AS73" s="10"/>
      <c r="AT73" s="19"/>
      <c r="AU73" s="156"/>
      <c r="AV73" s="28"/>
      <c r="AW73" s="10"/>
      <c r="AX73" s="19"/>
      <c r="AY73" s="163"/>
      <c r="AZ73" s="126" t="s">
        <v>32</v>
      </c>
      <c r="BA73" s="512" t="s">
        <v>58</v>
      </c>
      <c r="BB73" s="177">
        <f>BB74</f>
        <v>314</v>
      </c>
      <c r="BC73" s="114" t="s">
        <v>92</v>
      </c>
      <c r="BD73" s="468"/>
      <c r="BE73" s="469" t="s">
        <v>68</v>
      </c>
      <c r="BF73" s="369"/>
    </row>
    <row r="74" spans="1:58" s="284" customFormat="1" ht="39.950000000000003" customHeight="1" thickBot="1" x14ac:dyDescent="0.35">
      <c r="A74" s="535"/>
      <c r="B74" s="295" t="s">
        <v>8</v>
      </c>
      <c r="C74" s="538"/>
      <c r="D74" s="610" t="s">
        <v>40</v>
      </c>
      <c r="E74" s="611"/>
      <c r="F74" s="611"/>
      <c r="G74" s="612"/>
      <c r="H74" s="511"/>
      <c r="I74" s="393">
        <f>I73</f>
        <v>22</v>
      </c>
      <c r="J74" s="525" t="s">
        <v>43</v>
      </c>
      <c r="K74" s="526"/>
      <c r="L74" s="526"/>
      <c r="M74" s="527"/>
      <c r="N74" s="511"/>
      <c r="O74" s="171" t="str">
        <f>O73</f>
        <v>лит</v>
      </c>
      <c r="P74" s="43"/>
      <c r="Q74" s="429" t="str">
        <f>Q73</f>
        <v>История мировой культуры</v>
      </c>
      <c r="R74" s="605"/>
      <c r="S74" s="430" t="str">
        <f>S73</f>
        <v>библ</v>
      </c>
      <c r="T74" s="347" t="s">
        <v>34</v>
      </c>
      <c r="U74" s="514"/>
      <c r="V74" s="348">
        <v>24</v>
      </c>
      <c r="W74" s="115" t="str">
        <f>W73</f>
        <v>Пластическая анатомия</v>
      </c>
      <c r="X74" s="513"/>
      <c r="Y74" s="137">
        <v>25</v>
      </c>
      <c r="Z74" s="352"/>
      <c r="AA74" s="347" t="s">
        <v>34</v>
      </c>
      <c r="AB74" s="514"/>
      <c r="AC74" s="122">
        <v>146</v>
      </c>
      <c r="AD74" s="39" t="s">
        <v>107</v>
      </c>
      <c r="AE74" s="40"/>
      <c r="AF74" s="165"/>
      <c r="AG74" s="39" t="s">
        <v>107</v>
      </c>
      <c r="AH74" s="40"/>
      <c r="AI74" s="165"/>
      <c r="AJ74" s="128"/>
      <c r="AK74" s="129"/>
      <c r="AL74" s="167"/>
      <c r="AM74" s="396" t="s">
        <v>34</v>
      </c>
      <c r="AN74" s="514"/>
      <c r="AO74" s="397">
        <v>101</v>
      </c>
      <c r="AP74" s="129"/>
      <c r="AQ74" s="129"/>
      <c r="AR74" s="167"/>
      <c r="AS74" s="39"/>
      <c r="AT74" s="40"/>
      <c r="AU74" s="165"/>
      <c r="AV74" s="295"/>
      <c r="AW74" s="39"/>
      <c r="AX74" s="40"/>
      <c r="AY74" s="164"/>
      <c r="AZ74" s="119" t="s">
        <v>32</v>
      </c>
      <c r="BA74" s="514"/>
      <c r="BB74" s="297">
        <v>314</v>
      </c>
      <c r="BC74" s="274" t="s">
        <v>92</v>
      </c>
      <c r="BD74" s="470"/>
      <c r="BE74" s="275" t="str">
        <f>BE73</f>
        <v>ком</v>
      </c>
      <c r="BF74" s="31"/>
    </row>
    <row r="75" spans="1:58" ht="39.950000000000003" customHeight="1" x14ac:dyDescent="0.3">
      <c r="A75" s="535"/>
      <c r="B75" s="447" t="s">
        <v>7</v>
      </c>
      <c r="C75" s="539"/>
      <c r="D75" s="522" t="s">
        <v>43</v>
      </c>
      <c r="E75" s="523"/>
      <c r="F75" s="523"/>
      <c r="G75" s="524"/>
      <c r="H75" s="509" t="s">
        <v>164</v>
      </c>
      <c r="I75" s="216" t="s">
        <v>42</v>
      </c>
      <c r="J75" s="522" t="s">
        <v>40</v>
      </c>
      <c r="K75" s="523"/>
      <c r="L75" s="523"/>
      <c r="M75" s="524"/>
      <c r="N75" s="509" t="s">
        <v>96</v>
      </c>
      <c r="O75" s="170">
        <v>22</v>
      </c>
      <c r="P75" s="422"/>
      <c r="Q75" s="126" t="s">
        <v>34</v>
      </c>
      <c r="R75" s="512" t="s">
        <v>90</v>
      </c>
      <c r="S75" s="177">
        <f>S76</f>
        <v>25</v>
      </c>
      <c r="T75" s="337" t="s">
        <v>34</v>
      </c>
      <c r="U75" s="514"/>
      <c r="V75" s="471">
        <f>V74</f>
        <v>24</v>
      </c>
      <c r="W75" s="289" t="s">
        <v>66</v>
      </c>
      <c r="X75" s="517" t="s">
        <v>49</v>
      </c>
      <c r="Y75" s="290" t="s">
        <v>50</v>
      </c>
      <c r="Z75" s="352"/>
      <c r="AA75" s="48" t="s">
        <v>34</v>
      </c>
      <c r="AB75" s="514"/>
      <c r="AC75" s="173">
        <f>AC74</f>
        <v>146</v>
      </c>
      <c r="AD75" s="126" t="s">
        <v>86</v>
      </c>
      <c r="AE75" s="509" t="s">
        <v>45</v>
      </c>
      <c r="AF75" s="155" t="s">
        <v>106</v>
      </c>
      <c r="AG75" s="23"/>
      <c r="AH75" s="24"/>
      <c r="AI75" s="174"/>
      <c r="AJ75" s="23"/>
      <c r="AK75" s="24"/>
      <c r="AL75" s="174"/>
      <c r="AM75" s="396" t="s">
        <v>34</v>
      </c>
      <c r="AN75" s="514"/>
      <c r="AO75" s="400">
        <f>AO74</f>
        <v>101</v>
      </c>
      <c r="AP75" s="114" t="s">
        <v>138</v>
      </c>
      <c r="AQ75" s="512" t="s">
        <v>63</v>
      </c>
      <c r="AR75" s="177">
        <f>AR76</f>
        <v>226</v>
      </c>
      <c r="AS75" s="10"/>
      <c r="AT75" s="19"/>
      <c r="AU75" s="156"/>
      <c r="AV75" s="28"/>
      <c r="AW75" s="114" t="s">
        <v>109</v>
      </c>
      <c r="AX75" s="515" t="s">
        <v>65</v>
      </c>
      <c r="AY75" s="155">
        <v>221</v>
      </c>
      <c r="AZ75" s="126" t="s">
        <v>32</v>
      </c>
      <c r="BA75" s="514"/>
      <c r="BB75" s="173">
        <f>BB74</f>
        <v>314</v>
      </c>
      <c r="BC75" s="274" t="s">
        <v>92</v>
      </c>
      <c r="BD75" s="470"/>
      <c r="BE75" s="472" t="s">
        <v>68</v>
      </c>
      <c r="BF75" s="369"/>
    </row>
    <row r="76" spans="1:58" s="284" customFormat="1" ht="39.950000000000003" customHeight="1" thickBot="1" x14ac:dyDescent="0.3">
      <c r="A76" s="535"/>
      <c r="B76" s="264" t="s">
        <v>6</v>
      </c>
      <c r="C76" s="538"/>
      <c r="D76" s="525" t="s">
        <v>43</v>
      </c>
      <c r="E76" s="526"/>
      <c r="F76" s="526"/>
      <c r="G76" s="527"/>
      <c r="H76" s="511"/>
      <c r="I76" s="171" t="str">
        <f>I75</f>
        <v>лит</v>
      </c>
      <c r="J76" s="610" t="s">
        <v>40</v>
      </c>
      <c r="K76" s="611"/>
      <c r="L76" s="611"/>
      <c r="M76" s="612"/>
      <c r="N76" s="511"/>
      <c r="O76" s="393">
        <f>O75</f>
        <v>22</v>
      </c>
      <c r="P76" s="43"/>
      <c r="Q76" s="119" t="str">
        <f>Q75</f>
        <v>Живопись</v>
      </c>
      <c r="R76" s="513"/>
      <c r="S76" s="473">
        <v>25</v>
      </c>
      <c r="T76" s="347" t="s">
        <v>34</v>
      </c>
      <c r="U76" s="513"/>
      <c r="V76" s="361">
        <f>V74</f>
        <v>24</v>
      </c>
      <c r="W76" s="300" t="s">
        <v>66</v>
      </c>
      <c r="X76" s="518"/>
      <c r="Y76" s="282" t="str">
        <f>Y75</f>
        <v>библ</v>
      </c>
      <c r="Z76" s="352"/>
      <c r="AA76" s="416" t="s">
        <v>34</v>
      </c>
      <c r="AB76" s="513"/>
      <c r="AC76" s="171">
        <f>AC74</f>
        <v>146</v>
      </c>
      <c r="AD76" s="128" t="s">
        <v>86</v>
      </c>
      <c r="AE76" s="511"/>
      <c r="AF76" s="204" t="str">
        <f>AF75</f>
        <v>мет</v>
      </c>
      <c r="AG76" s="39"/>
      <c r="AH76" s="40"/>
      <c r="AI76" s="165"/>
      <c r="AJ76" s="39"/>
      <c r="AK76" s="40"/>
      <c r="AL76" s="165"/>
      <c r="AM76" s="406" t="s">
        <v>34</v>
      </c>
      <c r="AN76" s="513"/>
      <c r="AO76" s="407">
        <f>AO74</f>
        <v>101</v>
      </c>
      <c r="AP76" s="115" t="s">
        <v>138</v>
      </c>
      <c r="AQ76" s="513"/>
      <c r="AR76" s="137">
        <v>226</v>
      </c>
      <c r="AS76" s="39"/>
      <c r="AT76" s="40"/>
      <c r="AU76" s="165"/>
      <c r="AV76" s="295"/>
      <c r="AW76" s="115" t="s">
        <v>109</v>
      </c>
      <c r="AX76" s="516"/>
      <c r="AY76" s="204">
        <f>AY75</f>
        <v>221</v>
      </c>
      <c r="AZ76" s="128" t="s">
        <v>32</v>
      </c>
      <c r="BA76" s="513"/>
      <c r="BB76" s="171">
        <f>BB74</f>
        <v>314</v>
      </c>
      <c r="BC76" s="115" t="s">
        <v>92</v>
      </c>
      <c r="BD76" s="474"/>
      <c r="BE76" s="209" t="str">
        <f>BE75</f>
        <v>ком</v>
      </c>
      <c r="BF76" s="31"/>
    </row>
    <row r="77" spans="1:58" ht="33.75" customHeight="1" thickBot="1" x14ac:dyDescent="0.35">
      <c r="A77" s="535"/>
      <c r="B77" s="279"/>
      <c r="C77" s="302"/>
      <c r="D77" s="12"/>
      <c r="E77" s="44"/>
      <c r="F77" s="172"/>
      <c r="G77" s="12"/>
      <c r="H77" s="44"/>
      <c r="I77" s="475"/>
      <c r="J77" s="378"/>
      <c r="K77" s="379"/>
      <c r="L77" s="380"/>
      <c r="M77" s="476"/>
      <c r="N77" s="454"/>
      <c r="O77" s="477"/>
      <c r="P77" s="478"/>
      <c r="Q77" s="327"/>
      <c r="R77" s="328"/>
      <c r="S77" s="329"/>
      <c r="T77" s="327"/>
      <c r="U77" s="328"/>
      <c r="V77" s="433"/>
      <c r="W77" s="323"/>
      <c r="X77" s="324"/>
      <c r="Y77" s="325"/>
      <c r="Z77" s="333"/>
      <c r="AA77" s="323"/>
      <c r="AB77" s="324"/>
      <c r="AC77" s="325"/>
      <c r="AD77" s="323" t="s">
        <v>107</v>
      </c>
      <c r="AE77" s="324"/>
      <c r="AF77" s="325"/>
      <c r="AG77" s="332"/>
      <c r="AH77" s="311"/>
      <c r="AI77" s="479"/>
      <c r="AJ77" s="480"/>
      <c r="AK77" s="314"/>
      <c r="AL77" s="336"/>
      <c r="AM77" s="330"/>
      <c r="AN77" s="331"/>
      <c r="AO77" s="329"/>
      <c r="AP77" s="323"/>
      <c r="AQ77" s="324"/>
      <c r="AR77" s="325"/>
      <c r="AS77" s="402" t="s">
        <v>38</v>
      </c>
      <c r="AT77" s="403" t="s">
        <v>128</v>
      </c>
      <c r="AU77" s="404" t="s">
        <v>39</v>
      </c>
      <c r="AV77" s="333"/>
      <c r="AW77" s="323"/>
      <c r="AX77" s="324"/>
      <c r="AY77" s="325"/>
      <c r="AZ77" s="267"/>
      <c r="BA77" s="481"/>
      <c r="BB77" s="382"/>
      <c r="BC77" s="117"/>
      <c r="BD77" s="482"/>
      <c r="BE77" s="483"/>
      <c r="BF77" s="369"/>
    </row>
    <row r="78" spans="1:58" ht="39.950000000000003" customHeight="1" thickBot="1" x14ac:dyDescent="0.35">
      <c r="A78" s="535"/>
      <c r="B78" s="447" t="s">
        <v>5</v>
      </c>
      <c r="C78" s="539"/>
      <c r="D78" s="114" t="s">
        <v>38</v>
      </c>
      <c r="E78" s="576" t="s">
        <v>128</v>
      </c>
      <c r="F78" s="140" t="s">
        <v>39</v>
      </c>
      <c r="G78" s="126" t="s">
        <v>32</v>
      </c>
      <c r="H78" s="512" t="s">
        <v>98</v>
      </c>
      <c r="I78" s="177">
        <f>I79</f>
        <v>25</v>
      </c>
      <c r="J78" s="10"/>
      <c r="K78" s="19"/>
      <c r="L78" s="156"/>
      <c r="M78" s="126" t="s">
        <v>32</v>
      </c>
      <c r="N78" s="512" t="s">
        <v>65</v>
      </c>
      <c r="O78" s="177">
        <f>O79</f>
        <v>24</v>
      </c>
      <c r="P78" s="287"/>
      <c r="Q78" s="126" t="s">
        <v>43</v>
      </c>
      <c r="R78" s="509" t="s">
        <v>164</v>
      </c>
      <c r="S78" s="216" t="s">
        <v>42</v>
      </c>
      <c r="T78" s="522" t="str">
        <f>Q80</f>
        <v>Основы финансовой грамотности</v>
      </c>
      <c r="U78" s="523"/>
      <c r="V78" s="523"/>
      <c r="W78" s="524"/>
      <c r="X78" s="509" t="s">
        <v>96</v>
      </c>
      <c r="Y78" s="170">
        <v>22</v>
      </c>
      <c r="Z78" s="341"/>
      <c r="AA78" s="126" t="s">
        <v>32</v>
      </c>
      <c r="AB78" s="512" t="s">
        <v>35</v>
      </c>
      <c r="AC78" s="191">
        <f>AC79</f>
        <v>146</v>
      </c>
      <c r="AD78" s="126" t="s">
        <v>32</v>
      </c>
      <c r="AE78" s="51" t="s">
        <v>33</v>
      </c>
      <c r="AF78" s="177">
        <f>AF79</f>
        <v>101</v>
      </c>
      <c r="AG78" s="23"/>
      <c r="AH78" s="24"/>
      <c r="AI78" s="174"/>
      <c r="AJ78" s="114" t="s">
        <v>138</v>
      </c>
      <c r="AK78" s="512" t="s">
        <v>63</v>
      </c>
      <c r="AL78" s="177" t="str">
        <f>AL79</f>
        <v>мет</v>
      </c>
      <c r="AM78" s="126" t="s">
        <v>32</v>
      </c>
      <c r="AN78" s="512" t="s">
        <v>91</v>
      </c>
      <c r="AO78" s="177">
        <f>AO79</f>
        <v>23</v>
      </c>
      <c r="AP78" s="126" t="s">
        <v>94</v>
      </c>
      <c r="AQ78" s="577" t="s">
        <v>82</v>
      </c>
      <c r="AR78" s="177">
        <f>AR79</f>
        <v>104</v>
      </c>
      <c r="AS78" s="37"/>
      <c r="AT78" s="38"/>
      <c r="AU78" s="202"/>
      <c r="AV78" s="28"/>
      <c r="AW78" s="10" t="s">
        <v>57</v>
      </c>
      <c r="AX78" s="512" t="s">
        <v>90</v>
      </c>
      <c r="AY78" s="343">
        <f>AY79</f>
        <v>313</v>
      </c>
      <c r="AZ78" s="586" t="s">
        <v>141</v>
      </c>
      <c r="BA78" s="587"/>
      <c r="BB78" s="587"/>
      <c r="BC78" s="587"/>
      <c r="BD78" s="517" t="s">
        <v>49</v>
      </c>
      <c r="BE78" s="484" t="s">
        <v>50</v>
      </c>
      <c r="BF78" s="449"/>
    </row>
    <row r="79" spans="1:58" s="284" customFormat="1" ht="39.950000000000003" customHeight="1" thickBot="1" x14ac:dyDescent="0.35">
      <c r="A79" s="535"/>
      <c r="B79" s="264" t="s">
        <v>4</v>
      </c>
      <c r="C79" s="538"/>
      <c r="D79" s="115" t="s">
        <v>38</v>
      </c>
      <c r="E79" s="521"/>
      <c r="F79" s="209" t="str">
        <f>F78</f>
        <v>зал</v>
      </c>
      <c r="G79" s="117" t="s">
        <v>32</v>
      </c>
      <c r="H79" s="514"/>
      <c r="I79" s="122">
        <v>25</v>
      </c>
      <c r="J79" s="39"/>
      <c r="K79" s="40"/>
      <c r="L79" s="165"/>
      <c r="M79" s="117" t="s">
        <v>32</v>
      </c>
      <c r="N79" s="514"/>
      <c r="O79" s="122">
        <v>24</v>
      </c>
      <c r="P79" s="485"/>
      <c r="Q79" s="402" t="s">
        <v>43</v>
      </c>
      <c r="R79" s="511"/>
      <c r="S79" s="173" t="str">
        <f>S78</f>
        <v>лит</v>
      </c>
      <c r="T79" s="610" t="str">
        <f>Q81</f>
        <v>Основы финансовой грамотности</v>
      </c>
      <c r="U79" s="611"/>
      <c r="V79" s="611"/>
      <c r="W79" s="612"/>
      <c r="X79" s="511"/>
      <c r="Y79" s="393">
        <f>Y78</f>
        <v>22</v>
      </c>
      <c r="Z79" s="341"/>
      <c r="AA79" s="119" t="s">
        <v>32</v>
      </c>
      <c r="AB79" s="514"/>
      <c r="AC79" s="460">
        <v>146</v>
      </c>
      <c r="AD79" s="117" t="s">
        <v>32</v>
      </c>
      <c r="AE79" s="262"/>
      <c r="AF79" s="297">
        <v>101</v>
      </c>
      <c r="AG79" s="39"/>
      <c r="AH79" s="40"/>
      <c r="AI79" s="165"/>
      <c r="AJ79" s="115" t="s">
        <v>138</v>
      </c>
      <c r="AK79" s="513"/>
      <c r="AL79" s="137" t="s">
        <v>106</v>
      </c>
      <c r="AM79" s="416" t="s">
        <v>32</v>
      </c>
      <c r="AN79" s="514"/>
      <c r="AO79" s="297">
        <v>23</v>
      </c>
      <c r="AP79" s="128" t="s">
        <v>94</v>
      </c>
      <c r="AQ79" s="578"/>
      <c r="AR79" s="260">
        <v>104</v>
      </c>
      <c r="AS79" s="17" t="s">
        <v>79</v>
      </c>
      <c r="AT79" s="576" t="s">
        <v>152</v>
      </c>
      <c r="AU79" s="338">
        <f>AU80</f>
        <v>21</v>
      </c>
      <c r="AV79" s="264"/>
      <c r="AW79" s="27" t="s">
        <v>57</v>
      </c>
      <c r="AX79" s="514"/>
      <c r="AY79" s="417">
        <v>313</v>
      </c>
      <c r="AZ79" s="596" t="str">
        <f>AZ78</f>
        <v>Психология общения</v>
      </c>
      <c r="BA79" s="597"/>
      <c r="BB79" s="597"/>
      <c r="BC79" s="597"/>
      <c r="BD79" s="518"/>
      <c r="BE79" s="486" t="str">
        <f>BE78</f>
        <v>библ</v>
      </c>
      <c r="BF79" s="354" t="s">
        <v>107</v>
      </c>
    </row>
    <row r="80" spans="1:58" ht="39.950000000000003" customHeight="1" x14ac:dyDescent="0.3">
      <c r="A80" s="535"/>
      <c r="B80" s="444" t="s">
        <v>3</v>
      </c>
      <c r="C80" s="539"/>
      <c r="D80" s="127"/>
      <c r="E80" s="127"/>
      <c r="F80" s="163"/>
      <c r="G80" s="126" t="s">
        <v>32</v>
      </c>
      <c r="H80" s="514"/>
      <c r="I80" s="173">
        <f>I79</f>
        <v>25</v>
      </c>
      <c r="J80" s="10"/>
      <c r="K80" s="19"/>
      <c r="L80" s="156"/>
      <c r="M80" s="126" t="s">
        <v>32</v>
      </c>
      <c r="N80" s="514"/>
      <c r="O80" s="173">
        <f>O79</f>
        <v>24</v>
      </c>
      <c r="P80" s="487"/>
      <c r="Q80" s="127" t="s">
        <v>148</v>
      </c>
      <c r="R80" s="509" t="s">
        <v>96</v>
      </c>
      <c r="S80" s="170" t="s">
        <v>42</v>
      </c>
      <c r="T80" s="522" t="s">
        <v>81</v>
      </c>
      <c r="U80" s="523"/>
      <c r="V80" s="523"/>
      <c r="W80" s="524"/>
      <c r="X80" s="512" t="s">
        <v>49</v>
      </c>
      <c r="Y80" s="155">
        <v>22</v>
      </c>
      <c r="Z80" s="341"/>
      <c r="AA80" s="126" t="s">
        <v>32</v>
      </c>
      <c r="AB80" s="514"/>
      <c r="AC80" s="400">
        <f>AC79</f>
        <v>146</v>
      </c>
      <c r="AD80" s="126" t="s">
        <v>32</v>
      </c>
      <c r="AE80" s="262"/>
      <c r="AF80" s="173">
        <f>AF79</f>
        <v>101</v>
      </c>
      <c r="AG80" s="114" t="s">
        <v>138</v>
      </c>
      <c r="AH80" s="512" t="s">
        <v>63</v>
      </c>
      <c r="AI80" s="177" t="str">
        <f>AI81</f>
        <v>мет</v>
      </c>
      <c r="AJ80" s="126" t="s">
        <v>86</v>
      </c>
      <c r="AK80" s="509" t="s">
        <v>45</v>
      </c>
      <c r="AL80" s="155" t="s">
        <v>50</v>
      </c>
      <c r="AM80" s="126" t="s">
        <v>32</v>
      </c>
      <c r="AN80" s="514"/>
      <c r="AO80" s="173">
        <f>AO79</f>
        <v>23</v>
      </c>
      <c r="AP80" s="48" t="s">
        <v>94</v>
      </c>
      <c r="AQ80" s="578"/>
      <c r="AR80" s="173">
        <f>AR81</f>
        <v>104</v>
      </c>
      <c r="AS80" s="17" t="s">
        <v>79</v>
      </c>
      <c r="AT80" s="520"/>
      <c r="AU80" s="338">
        <f>AU81</f>
        <v>21</v>
      </c>
      <c r="AV80" s="264"/>
      <c r="AW80" s="10" t="s">
        <v>57</v>
      </c>
      <c r="AX80" s="514"/>
      <c r="AY80" s="173">
        <f>AY79</f>
        <v>313</v>
      </c>
      <c r="AZ80" s="427" t="s">
        <v>92</v>
      </c>
      <c r="BA80" s="488"/>
      <c r="BB80" s="489" t="s">
        <v>68</v>
      </c>
      <c r="BC80" s="10"/>
      <c r="BD80" s="19"/>
      <c r="BE80" s="163"/>
      <c r="BF80" s="333"/>
    </row>
    <row r="81" spans="1:58" s="284" customFormat="1" ht="39.950000000000003" customHeight="1" thickBot="1" x14ac:dyDescent="0.3">
      <c r="A81" s="535"/>
      <c r="B81" s="295" t="s">
        <v>2</v>
      </c>
      <c r="C81" s="538"/>
      <c r="D81" s="5"/>
      <c r="E81" s="5"/>
      <c r="F81" s="164"/>
      <c r="G81" s="118" t="s">
        <v>32</v>
      </c>
      <c r="H81" s="513"/>
      <c r="I81" s="171">
        <f>I79</f>
        <v>25</v>
      </c>
      <c r="J81" s="39"/>
      <c r="K81" s="40"/>
      <c r="L81" s="165"/>
      <c r="M81" s="118" t="s">
        <v>32</v>
      </c>
      <c r="N81" s="513"/>
      <c r="O81" s="171">
        <f>O79</f>
        <v>24</v>
      </c>
      <c r="P81" s="56"/>
      <c r="Q81" s="129" t="str">
        <f>Q80</f>
        <v>Основы финансовой грамотности</v>
      </c>
      <c r="R81" s="511"/>
      <c r="S81" s="393" t="str">
        <f>S80</f>
        <v>лит</v>
      </c>
      <c r="T81" s="525" t="s">
        <v>81</v>
      </c>
      <c r="U81" s="526"/>
      <c r="V81" s="526"/>
      <c r="W81" s="527"/>
      <c r="X81" s="513"/>
      <c r="Y81" s="204">
        <f>Y80</f>
        <v>22</v>
      </c>
      <c r="Z81" s="341"/>
      <c r="AA81" s="128" t="s">
        <v>32</v>
      </c>
      <c r="AB81" s="513"/>
      <c r="AC81" s="462">
        <f>AC79</f>
        <v>146</v>
      </c>
      <c r="AD81" s="118" t="s">
        <v>32</v>
      </c>
      <c r="AE81" s="262"/>
      <c r="AF81" s="171">
        <f>AF79</f>
        <v>101</v>
      </c>
      <c r="AG81" s="115" t="s">
        <v>138</v>
      </c>
      <c r="AH81" s="513"/>
      <c r="AI81" s="137" t="s">
        <v>106</v>
      </c>
      <c r="AJ81" s="128" t="s">
        <v>86</v>
      </c>
      <c r="AK81" s="511"/>
      <c r="AL81" s="204" t="str">
        <f>AL80</f>
        <v>библ</v>
      </c>
      <c r="AM81" s="347" t="s">
        <v>32</v>
      </c>
      <c r="AN81" s="513"/>
      <c r="AO81" s="171">
        <f>AO79</f>
        <v>23</v>
      </c>
      <c r="AP81" s="128" t="s">
        <v>94</v>
      </c>
      <c r="AQ81" s="579"/>
      <c r="AR81" s="362">
        <f>AR79</f>
        <v>104</v>
      </c>
      <c r="AS81" s="9" t="s">
        <v>79</v>
      </c>
      <c r="AT81" s="521"/>
      <c r="AU81" s="356">
        <v>21</v>
      </c>
      <c r="AV81" s="264"/>
      <c r="AW81" s="9" t="s">
        <v>57</v>
      </c>
      <c r="AX81" s="513"/>
      <c r="AY81" s="171">
        <f>AY79</f>
        <v>313</v>
      </c>
      <c r="AZ81" s="274" t="s">
        <v>92</v>
      </c>
      <c r="BA81" s="470"/>
      <c r="BB81" s="275" t="str">
        <f>BB80</f>
        <v>ком</v>
      </c>
      <c r="BC81" s="39"/>
      <c r="BD81" s="40"/>
      <c r="BE81" s="164"/>
      <c r="BF81" s="354"/>
    </row>
    <row r="82" spans="1:58" ht="39.950000000000003" customHeight="1" thickBot="1" x14ac:dyDescent="0.35">
      <c r="A82" s="535"/>
      <c r="B82" s="447" t="s">
        <v>1</v>
      </c>
      <c r="C82" s="539"/>
      <c r="D82" s="127"/>
      <c r="E82" s="127"/>
      <c r="F82" s="160"/>
      <c r="G82" s="10"/>
      <c r="H82" s="19"/>
      <c r="I82" s="156"/>
      <c r="J82" s="127"/>
      <c r="K82" s="127"/>
      <c r="L82" s="163"/>
      <c r="M82" s="442" t="s">
        <v>76</v>
      </c>
      <c r="N82" s="364"/>
      <c r="O82" s="365">
        <v>22</v>
      </c>
      <c r="P82" s="490"/>
      <c r="Q82" s="10"/>
      <c r="R82" s="19"/>
      <c r="S82" s="156"/>
      <c r="T82" s="48"/>
      <c r="U82" s="49"/>
      <c r="V82" s="25"/>
      <c r="W82" s="126"/>
      <c r="X82" s="127"/>
      <c r="Y82" s="160"/>
      <c r="Z82" s="341"/>
      <c r="AA82" s="126"/>
      <c r="AB82" s="127"/>
      <c r="AC82" s="160"/>
      <c r="AD82" s="118" t="s">
        <v>32</v>
      </c>
      <c r="AE82" s="262"/>
      <c r="AF82" s="171">
        <f>AF80</f>
        <v>101</v>
      </c>
      <c r="AG82" s="127" t="s">
        <v>34</v>
      </c>
      <c r="AH82" s="512" t="s">
        <v>46</v>
      </c>
      <c r="AI82" s="177">
        <f>AI83</f>
        <v>24</v>
      </c>
      <c r="AJ82" s="126" t="s">
        <v>32</v>
      </c>
      <c r="AK82" s="512" t="s">
        <v>58</v>
      </c>
      <c r="AL82" s="177">
        <f>AL83</f>
        <v>25</v>
      </c>
      <c r="AM82" s="10"/>
      <c r="AN82" s="19"/>
      <c r="AO82" s="156"/>
      <c r="AP82" s="10"/>
      <c r="AQ82" s="19"/>
      <c r="AR82" s="156"/>
      <c r="AS82" s="427" t="s">
        <v>32</v>
      </c>
      <c r="AT82" s="519" t="s">
        <v>63</v>
      </c>
      <c r="AU82" s="491">
        <f>AU83</f>
        <v>23</v>
      </c>
      <c r="AV82" s="264"/>
      <c r="AW82" s="114" t="str">
        <f>AW67</f>
        <v>Психологтя общения</v>
      </c>
      <c r="AX82" s="509" t="s">
        <v>49</v>
      </c>
      <c r="AY82" s="155" t="s">
        <v>50</v>
      </c>
      <c r="AZ82" s="274" t="s">
        <v>92</v>
      </c>
      <c r="BA82" s="470"/>
      <c r="BB82" s="472" t="s">
        <v>68</v>
      </c>
      <c r="BC82" s="10"/>
      <c r="BD82" s="19"/>
      <c r="BE82" s="163"/>
      <c r="BF82" s="390"/>
    </row>
    <row r="83" spans="1:58" s="284" customFormat="1" ht="39.950000000000003" customHeight="1" thickBot="1" x14ac:dyDescent="0.35">
      <c r="A83" s="535"/>
      <c r="B83" s="295" t="s">
        <v>0</v>
      </c>
      <c r="C83" s="538"/>
      <c r="D83" s="129"/>
      <c r="E83" s="129"/>
      <c r="F83" s="167"/>
      <c r="G83" s="39"/>
      <c r="H83" s="40"/>
      <c r="I83" s="165"/>
      <c r="J83" s="5"/>
      <c r="K83" s="5"/>
      <c r="L83" s="164"/>
      <c r="M83" s="375" t="s">
        <v>139</v>
      </c>
      <c r="N83" s="371"/>
      <c r="O83" s="372">
        <f>O82</f>
        <v>22</v>
      </c>
      <c r="P83" s="43"/>
      <c r="Q83" s="39"/>
      <c r="R83" s="40"/>
      <c r="S83" s="165"/>
      <c r="T83" s="128"/>
      <c r="U83" s="129"/>
      <c r="V83" s="2"/>
      <c r="W83" s="128"/>
      <c r="X83" s="129"/>
      <c r="Y83" s="167"/>
      <c r="Z83" s="354"/>
      <c r="AA83" s="128"/>
      <c r="AB83" s="129"/>
      <c r="AC83" s="167"/>
      <c r="AD83" s="128"/>
      <c r="AE83" s="129"/>
      <c r="AF83" s="167"/>
      <c r="AG83" s="129" t="s">
        <v>34</v>
      </c>
      <c r="AH83" s="514"/>
      <c r="AI83" s="122">
        <v>24</v>
      </c>
      <c r="AJ83" s="119" t="s">
        <v>32</v>
      </c>
      <c r="AK83" s="514"/>
      <c r="AL83" s="297">
        <v>25</v>
      </c>
      <c r="AM83" s="39"/>
      <c r="AN83" s="40"/>
      <c r="AO83" s="165"/>
      <c r="AP83" s="39"/>
      <c r="AQ83" s="40"/>
      <c r="AR83" s="165"/>
      <c r="AS83" s="274" t="s">
        <v>32</v>
      </c>
      <c r="AT83" s="520"/>
      <c r="AU83" s="275">
        <f>AU84</f>
        <v>23</v>
      </c>
      <c r="AV83" s="56"/>
      <c r="AW83" s="115" t="str">
        <f>AW82</f>
        <v>Психологтя общения</v>
      </c>
      <c r="AX83" s="511"/>
      <c r="AY83" s="204" t="str">
        <f>AY82</f>
        <v>библ</v>
      </c>
      <c r="AZ83" s="115" t="s">
        <v>92</v>
      </c>
      <c r="BA83" s="474"/>
      <c r="BB83" s="209" t="str">
        <f>BB82</f>
        <v>ком</v>
      </c>
      <c r="BC83" s="39"/>
      <c r="BD83" s="40"/>
      <c r="BE83" s="164"/>
      <c r="BF83" s="492"/>
    </row>
    <row r="84" spans="1:58" ht="39.950000000000003" customHeight="1" thickBot="1" x14ac:dyDescent="0.3">
      <c r="A84" s="535"/>
      <c r="B84" s="285" t="s">
        <v>112</v>
      </c>
      <c r="C84" s="539"/>
      <c r="D84" s="127"/>
      <c r="E84" s="127"/>
      <c r="F84" s="160"/>
      <c r="G84" s="127"/>
      <c r="H84" s="127"/>
      <c r="I84" s="163"/>
      <c r="J84" s="127"/>
      <c r="K84" s="127"/>
      <c r="L84" s="163"/>
      <c r="M84" s="10"/>
      <c r="N84" s="19"/>
      <c r="O84" s="156"/>
      <c r="P84" s="490"/>
      <c r="Q84" s="49"/>
      <c r="R84" s="49"/>
      <c r="S84" s="189"/>
      <c r="T84" s="48"/>
      <c r="U84" s="49"/>
      <c r="V84" s="25"/>
      <c r="W84" s="126"/>
      <c r="X84" s="127"/>
      <c r="Y84" s="160"/>
      <c r="Z84" s="341"/>
      <c r="AA84" s="126"/>
      <c r="AB84" s="127"/>
      <c r="AC84" s="160"/>
      <c r="AD84" s="126"/>
      <c r="AE84" s="127"/>
      <c r="AF84" s="160"/>
      <c r="AG84" s="127" t="s">
        <v>34</v>
      </c>
      <c r="AH84" s="514"/>
      <c r="AI84" s="173">
        <f>AI83</f>
        <v>24</v>
      </c>
      <c r="AJ84" s="126" t="s">
        <v>32</v>
      </c>
      <c r="AK84" s="514"/>
      <c r="AL84" s="173">
        <f>AL83</f>
        <v>25</v>
      </c>
      <c r="AM84" s="10"/>
      <c r="AN84" s="19"/>
      <c r="AO84" s="156"/>
      <c r="AP84" s="10"/>
      <c r="AQ84" s="19"/>
      <c r="AR84" s="156"/>
      <c r="AS84" s="274" t="s">
        <v>32</v>
      </c>
      <c r="AT84" s="520"/>
      <c r="AU84" s="423">
        <v>23</v>
      </c>
      <c r="AV84" s="264"/>
      <c r="AW84" s="10"/>
      <c r="AX84" s="19"/>
      <c r="AY84" s="163"/>
      <c r="AZ84" s="10"/>
      <c r="BA84" s="19"/>
      <c r="BB84" s="163"/>
      <c r="BC84" s="47"/>
      <c r="BD84" s="24"/>
      <c r="BE84" s="174"/>
      <c r="BF84" s="369"/>
    </row>
    <row r="85" spans="1:58" s="284" customFormat="1" ht="39.950000000000003" customHeight="1" thickBot="1" x14ac:dyDescent="0.3">
      <c r="A85" s="536"/>
      <c r="B85" s="273" t="s">
        <v>113</v>
      </c>
      <c r="C85" s="538"/>
      <c r="D85" s="129"/>
      <c r="E85" s="129"/>
      <c r="F85" s="167"/>
      <c r="G85" s="5"/>
      <c r="H85" s="5"/>
      <c r="I85" s="164"/>
      <c r="J85" s="5"/>
      <c r="K85" s="5"/>
      <c r="L85" s="164"/>
      <c r="M85" s="39"/>
      <c r="N85" s="40"/>
      <c r="O85" s="165"/>
      <c r="P85" s="43"/>
      <c r="Q85" s="129"/>
      <c r="R85" s="129"/>
      <c r="S85" s="167"/>
      <c r="T85" s="128"/>
      <c r="U85" s="129"/>
      <c r="V85" s="2"/>
      <c r="W85" s="128"/>
      <c r="X85" s="129"/>
      <c r="Y85" s="167"/>
      <c r="Z85" s="354"/>
      <c r="AA85" s="128"/>
      <c r="AB85" s="129"/>
      <c r="AC85" s="167"/>
      <c r="AD85" s="128"/>
      <c r="AE85" s="129"/>
      <c r="AF85" s="167"/>
      <c r="AG85" s="129" t="s">
        <v>34</v>
      </c>
      <c r="AH85" s="513"/>
      <c r="AI85" s="171">
        <f>AI83</f>
        <v>24</v>
      </c>
      <c r="AJ85" s="128" t="s">
        <v>32</v>
      </c>
      <c r="AK85" s="513"/>
      <c r="AL85" s="171">
        <f>AL83</f>
        <v>25</v>
      </c>
      <c r="AM85" s="39"/>
      <c r="AN85" s="40"/>
      <c r="AO85" s="165"/>
      <c r="AP85" s="39"/>
      <c r="AQ85" s="40"/>
      <c r="AR85" s="165"/>
      <c r="AS85" s="115" t="s">
        <v>32</v>
      </c>
      <c r="AT85" s="521"/>
      <c r="AU85" s="209">
        <f>AU84</f>
        <v>23</v>
      </c>
      <c r="AV85" s="56"/>
      <c r="AW85" s="39"/>
      <c r="AX85" s="40"/>
      <c r="AY85" s="164"/>
      <c r="AZ85" s="39"/>
      <c r="BA85" s="40"/>
      <c r="BB85" s="164"/>
      <c r="BC85" s="40"/>
      <c r="BD85" s="40"/>
      <c r="BE85" s="165"/>
      <c r="BF85" s="492"/>
    </row>
    <row r="86" spans="1:58" ht="27" thickBot="1" x14ac:dyDescent="0.3">
      <c r="D86" s="493"/>
      <c r="E86" s="493"/>
      <c r="F86" s="494"/>
      <c r="G86" s="493"/>
      <c r="J86" s="378"/>
      <c r="K86" s="379"/>
      <c r="L86" s="380"/>
      <c r="P86" s="333"/>
      <c r="S86" s="175"/>
      <c r="V86" s="92"/>
      <c r="Y86" s="175"/>
      <c r="Z86" s="333"/>
      <c r="AA86" s="92"/>
      <c r="AB86" s="92"/>
      <c r="AC86" s="175"/>
      <c r="AD86" s="34"/>
      <c r="AE86" s="34"/>
      <c r="AF86" s="381"/>
      <c r="AI86" s="175"/>
      <c r="AJ86" s="92"/>
      <c r="AK86" s="92"/>
      <c r="AL86" s="175"/>
      <c r="AM86" s="92"/>
      <c r="AN86" s="92"/>
      <c r="AO86" s="175"/>
      <c r="AP86" s="92"/>
      <c r="AQ86" s="92"/>
      <c r="AR86" s="175"/>
      <c r="AS86" s="92"/>
      <c r="AT86" s="92"/>
      <c r="AU86" s="175"/>
      <c r="AV86" s="333"/>
      <c r="AW86" s="92"/>
      <c r="AX86" s="92"/>
      <c r="AY86" s="466"/>
      <c r="BB86" s="175"/>
      <c r="BC86" s="92"/>
      <c r="BD86" s="92"/>
      <c r="BE86" s="175"/>
      <c r="BF86" s="333"/>
    </row>
    <row r="87" spans="1:58" ht="39.950000000000003" customHeight="1" thickBot="1" x14ac:dyDescent="0.3">
      <c r="A87" s="534" t="s">
        <v>11</v>
      </c>
      <c r="B87" s="28" t="s">
        <v>10</v>
      </c>
      <c r="C87" s="11"/>
      <c r="D87" s="12"/>
      <c r="E87" s="50"/>
      <c r="F87" s="162"/>
      <c r="G87" s="33"/>
      <c r="H87" s="50"/>
      <c r="I87" s="166"/>
      <c r="J87" s="50"/>
      <c r="K87" s="50"/>
      <c r="L87" s="176"/>
      <c r="M87" s="13"/>
      <c r="N87" s="14"/>
      <c r="O87" s="183"/>
      <c r="P87" s="424"/>
      <c r="Q87" s="13"/>
      <c r="R87" s="18"/>
      <c r="S87" s="190"/>
      <c r="T87" s="33"/>
      <c r="U87" s="50"/>
      <c r="V87" s="16"/>
      <c r="W87" s="114" t="s">
        <v>67</v>
      </c>
      <c r="X87" s="512" t="s">
        <v>69</v>
      </c>
      <c r="Y87" s="469" t="s">
        <v>68</v>
      </c>
      <c r="Z87" s="255"/>
      <c r="AA87" s="13"/>
      <c r="AB87" s="18"/>
      <c r="AC87" s="190"/>
      <c r="AD87" s="13"/>
      <c r="AE87" s="18"/>
      <c r="AF87" s="190"/>
      <c r="AG87" s="33"/>
      <c r="AH87" s="50"/>
      <c r="AI87" s="201"/>
      <c r="AJ87" s="13"/>
      <c r="AK87" s="18"/>
      <c r="AL87" s="190"/>
      <c r="AM87" s="13"/>
      <c r="AN87" s="18"/>
      <c r="AO87" s="190"/>
      <c r="AP87" s="33"/>
      <c r="AQ87" s="50"/>
      <c r="AR87" s="201"/>
      <c r="AS87" s="265" t="s">
        <v>83</v>
      </c>
      <c r="AT87" s="512" t="s">
        <v>149</v>
      </c>
      <c r="AU87" s="266" t="s">
        <v>130</v>
      </c>
      <c r="AV87" s="389"/>
      <c r="AW87" s="126" t="s">
        <v>32</v>
      </c>
      <c r="AX87" s="512" t="s">
        <v>35</v>
      </c>
      <c r="AY87" s="177">
        <f>AY86</f>
        <v>0</v>
      </c>
      <c r="AZ87" s="13"/>
      <c r="BA87" s="18"/>
      <c r="BB87" s="190"/>
      <c r="BC87" s="13"/>
      <c r="BD87" s="18"/>
      <c r="BE87" s="190"/>
      <c r="BF87" s="333"/>
    </row>
    <row r="88" spans="1:58" ht="39.950000000000003" customHeight="1" thickBot="1" x14ac:dyDescent="0.35">
      <c r="A88" s="535"/>
      <c r="B88" s="444" t="s">
        <v>9</v>
      </c>
      <c r="C88" s="537"/>
      <c r="D88" s="592" t="s">
        <v>44</v>
      </c>
      <c r="E88" s="593"/>
      <c r="F88" s="593"/>
      <c r="G88" s="593"/>
      <c r="H88" s="576" t="s">
        <v>45</v>
      </c>
      <c r="I88" s="140">
        <v>22</v>
      </c>
      <c r="J88" s="120" t="s">
        <v>62</v>
      </c>
      <c r="K88" s="512" t="s">
        <v>115</v>
      </c>
      <c r="L88" s="170" t="s">
        <v>50</v>
      </c>
      <c r="M88" s="392" t="s">
        <v>151</v>
      </c>
      <c r="N88" s="509" t="s">
        <v>56</v>
      </c>
      <c r="O88" s="170" t="s">
        <v>106</v>
      </c>
      <c r="P88" s="287"/>
      <c r="Q88" s="13"/>
      <c r="R88" s="18"/>
      <c r="S88" s="190"/>
      <c r="T88" s="10"/>
      <c r="U88" s="19"/>
      <c r="V88" s="20"/>
      <c r="W88" s="115" t="s">
        <v>67</v>
      </c>
      <c r="X88" s="513"/>
      <c r="Y88" s="209" t="str">
        <f>Y87</f>
        <v>ком</v>
      </c>
      <c r="Z88" s="352"/>
      <c r="AA88" s="126" t="s">
        <v>34</v>
      </c>
      <c r="AB88" s="512" t="s">
        <v>89</v>
      </c>
      <c r="AC88" s="177">
        <f>AC89</f>
        <v>146</v>
      </c>
      <c r="AD88" s="126" t="s">
        <v>34</v>
      </c>
      <c r="AE88" s="512" t="s">
        <v>89</v>
      </c>
      <c r="AF88" s="177">
        <f>AF89</f>
        <v>101</v>
      </c>
      <c r="AG88" s="126" t="s">
        <v>32</v>
      </c>
      <c r="AH88" s="512" t="s">
        <v>58</v>
      </c>
      <c r="AI88" s="177">
        <f>AI89</f>
        <v>25</v>
      </c>
      <c r="AJ88" s="10"/>
      <c r="AK88" s="19"/>
      <c r="AL88" s="163"/>
      <c r="AM88" s="10"/>
      <c r="AN88" s="19"/>
      <c r="AO88" s="156"/>
      <c r="AP88" s="10"/>
      <c r="AQ88" s="19"/>
      <c r="AR88" s="156"/>
      <c r="AS88" s="280" t="s">
        <v>83</v>
      </c>
      <c r="AT88" s="513"/>
      <c r="AU88" s="495" t="str">
        <f>AU87</f>
        <v>ДХШ</v>
      </c>
      <c r="AV88" s="28"/>
      <c r="AW88" s="126" t="s">
        <v>32</v>
      </c>
      <c r="AX88" s="514"/>
      <c r="AY88" s="177">
        <f>AY89</f>
        <v>313</v>
      </c>
      <c r="AZ88" s="10"/>
      <c r="BA88" s="19"/>
      <c r="BB88" s="156"/>
      <c r="BC88" s="126" t="s">
        <v>77</v>
      </c>
      <c r="BD88" s="507" t="s">
        <v>60</v>
      </c>
      <c r="BE88" s="170">
        <v>226</v>
      </c>
      <c r="BF88" s="333"/>
    </row>
    <row r="89" spans="1:58" s="284" customFormat="1" ht="39.950000000000003" customHeight="1" thickBot="1" x14ac:dyDescent="0.35">
      <c r="A89" s="535"/>
      <c r="B89" s="295" t="s">
        <v>8</v>
      </c>
      <c r="C89" s="538"/>
      <c r="D89" s="594" t="s">
        <v>44</v>
      </c>
      <c r="E89" s="595"/>
      <c r="F89" s="595"/>
      <c r="G89" s="595"/>
      <c r="H89" s="521"/>
      <c r="I89" s="209">
        <f>I88</f>
        <v>22</v>
      </c>
      <c r="J89" s="139" t="str">
        <f>J88</f>
        <v>Дизайн-проектирование</v>
      </c>
      <c r="K89" s="514"/>
      <c r="L89" s="173" t="str">
        <f>L88</f>
        <v>библ</v>
      </c>
      <c r="M89" s="406" t="str">
        <f>M88</f>
        <v>Перспектива</v>
      </c>
      <c r="N89" s="511"/>
      <c r="O89" s="171" t="str">
        <f>O88</f>
        <v>мет</v>
      </c>
      <c r="P89" s="298"/>
      <c r="Q89" s="114" t="s">
        <v>67</v>
      </c>
      <c r="R89" s="512" t="s">
        <v>69</v>
      </c>
      <c r="S89" s="469" t="s">
        <v>68</v>
      </c>
      <c r="T89" s="10"/>
      <c r="U89" s="19"/>
      <c r="V89" s="20"/>
      <c r="W89" s="126" t="s">
        <v>34</v>
      </c>
      <c r="X89" s="512" t="s">
        <v>46</v>
      </c>
      <c r="Y89" s="177">
        <f>Y90</f>
        <v>24</v>
      </c>
      <c r="Z89" s="352"/>
      <c r="AA89" s="347" t="s">
        <v>34</v>
      </c>
      <c r="AB89" s="514"/>
      <c r="AC89" s="122">
        <v>146</v>
      </c>
      <c r="AD89" s="347" t="s">
        <v>34</v>
      </c>
      <c r="AE89" s="514"/>
      <c r="AF89" s="122">
        <v>101</v>
      </c>
      <c r="AG89" s="119" t="s">
        <v>32</v>
      </c>
      <c r="AH89" s="514"/>
      <c r="AI89" s="297">
        <v>25</v>
      </c>
      <c r="AJ89" s="39"/>
      <c r="AK89" s="40"/>
      <c r="AL89" s="164"/>
      <c r="AM89" s="53"/>
      <c r="AN89" s="52"/>
      <c r="AO89" s="198"/>
      <c r="AP89" s="53"/>
      <c r="AQ89" s="52"/>
      <c r="AR89" s="198"/>
      <c r="AU89" s="211"/>
      <c r="AV89" s="295"/>
      <c r="AW89" s="119" t="s">
        <v>32</v>
      </c>
      <c r="AX89" s="514"/>
      <c r="AY89" s="122">
        <v>313</v>
      </c>
      <c r="AZ89" s="39"/>
      <c r="BA89" s="40"/>
      <c r="BB89" s="165"/>
      <c r="BC89" s="128" t="s">
        <v>77</v>
      </c>
      <c r="BD89" s="508"/>
      <c r="BE89" s="171">
        <f>BE88</f>
        <v>226</v>
      </c>
      <c r="BF89" s="354"/>
    </row>
    <row r="90" spans="1:58" ht="37.5" customHeight="1" thickBot="1" x14ac:dyDescent="0.35">
      <c r="A90" s="535"/>
      <c r="B90" s="447" t="s">
        <v>7</v>
      </c>
      <c r="C90" s="601"/>
      <c r="D90" s="114" t="s">
        <v>55</v>
      </c>
      <c r="E90" s="509" t="s">
        <v>56</v>
      </c>
      <c r="F90" s="170" t="s">
        <v>106</v>
      </c>
      <c r="G90" s="120" t="s">
        <v>62</v>
      </c>
      <c r="H90" s="512" t="s">
        <v>115</v>
      </c>
      <c r="I90" s="170" t="s">
        <v>50</v>
      </c>
      <c r="J90" s="592" t="s">
        <v>44</v>
      </c>
      <c r="K90" s="593"/>
      <c r="L90" s="593"/>
      <c r="M90" s="593"/>
      <c r="N90" s="576" t="s">
        <v>45</v>
      </c>
      <c r="O90" s="140">
        <v>22</v>
      </c>
      <c r="P90" s="414"/>
      <c r="Q90" s="115" t="s">
        <v>67</v>
      </c>
      <c r="R90" s="513"/>
      <c r="S90" s="209" t="str">
        <f>S89</f>
        <v>ком</v>
      </c>
      <c r="T90" s="39"/>
      <c r="U90" s="40"/>
      <c r="V90" s="4"/>
      <c r="W90" s="128" t="s">
        <v>34</v>
      </c>
      <c r="X90" s="514"/>
      <c r="Y90" s="122">
        <v>24</v>
      </c>
      <c r="Z90" s="352"/>
      <c r="AA90" s="48" t="s">
        <v>34</v>
      </c>
      <c r="AB90" s="514"/>
      <c r="AC90" s="173">
        <f>AC89</f>
        <v>146</v>
      </c>
      <c r="AD90" s="48" t="s">
        <v>34</v>
      </c>
      <c r="AE90" s="514"/>
      <c r="AF90" s="173">
        <f>AF89</f>
        <v>101</v>
      </c>
      <c r="AG90" s="127" t="s">
        <v>32</v>
      </c>
      <c r="AH90" s="514"/>
      <c r="AI90" s="173">
        <f>AI89</f>
        <v>25</v>
      </c>
      <c r="AJ90" s="114" t="s">
        <v>137</v>
      </c>
      <c r="AK90" s="608" t="s">
        <v>91</v>
      </c>
      <c r="AL90" s="496">
        <v>102</v>
      </c>
      <c r="AM90" s="346" t="s">
        <v>83</v>
      </c>
      <c r="AN90" s="512" t="s">
        <v>149</v>
      </c>
      <c r="AO90" s="266" t="s">
        <v>130</v>
      </c>
      <c r="AP90" s="10"/>
      <c r="AQ90" s="19"/>
      <c r="AR90" s="156"/>
      <c r="AS90" s="114" t="s">
        <v>64</v>
      </c>
      <c r="AT90" s="512" t="s">
        <v>108</v>
      </c>
      <c r="AU90" s="155" t="s">
        <v>42</v>
      </c>
      <c r="AV90" s="28"/>
      <c r="AW90" s="126" t="s">
        <v>32</v>
      </c>
      <c r="AX90" s="514"/>
      <c r="AY90" s="173">
        <f>AY89</f>
        <v>313</v>
      </c>
      <c r="AZ90" s="126" t="s">
        <v>77</v>
      </c>
      <c r="BA90" s="507" t="s">
        <v>60</v>
      </c>
      <c r="BB90" s="170">
        <v>226</v>
      </c>
      <c r="BC90" s="114" t="s">
        <v>153</v>
      </c>
      <c r="BD90" s="599" t="s">
        <v>154</v>
      </c>
      <c r="BE90" s="214" t="s">
        <v>114</v>
      </c>
      <c r="BF90" s="333"/>
    </row>
    <row r="91" spans="1:58" s="284" customFormat="1" ht="45.75" customHeight="1" thickBot="1" x14ac:dyDescent="0.3">
      <c r="A91" s="535"/>
      <c r="B91" s="264" t="s">
        <v>6</v>
      </c>
      <c r="C91" s="602"/>
      <c r="D91" s="429" t="s">
        <v>55</v>
      </c>
      <c r="E91" s="511"/>
      <c r="F91" s="173" t="str">
        <f>F90</f>
        <v>мет</v>
      </c>
      <c r="G91" s="139" t="str">
        <f>G90</f>
        <v>Дизайн-проектирование</v>
      </c>
      <c r="H91" s="514"/>
      <c r="I91" s="173" t="str">
        <f>I90</f>
        <v>библ</v>
      </c>
      <c r="J91" s="594" t="s">
        <v>44</v>
      </c>
      <c r="K91" s="595"/>
      <c r="L91" s="595"/>
      <c r="M91" s="595"/>
      <c r="N91" s="521"/>
      <c r="O91" s="209">
        <f>O90</f>
        <v>22</v>
      </c>
      <c r="P91" s="357"/>
      <c r="Q91" s="13"/>
      <c r="R91" s="18"/>
      <c r="S91" s="190"/>
      <c r="T91" s="114" t="s">
        <v>67</v>
      </c>
      <c r="U91" s="512" t="s">
        <v>69</v>
      </c>
      <c r="V91" s="469" t="s">
        <v>68</v>
      </c>
      <c r="W91" s="267" t="s">
        <v>34</v>
      </c>
      <c r="X91" s="514"/>
      <c r="Y91" s="173">
        <f>Y90</f>
        <v>24</v>
      </c>
      <c r="Z91" s="352"/>
      <c r="AA91" s="347" t="s">
        <v>34</v>
      </c>
      <c r="AB91" s="513"/>
      <c r="AC91" s="171">
        <f>AC89</f>
        <v>146</v>
      </c>
      <c r="AD91" s="347" t="s">
        <v>34</v>
      </c>
      <c r="AE91" s="513"/>
      <c r="AF91" s="171">
        <f>AF89</f>
        <v>101</v>
      </c>
      <c r="AG91" s="129" t="s">
        <v>32</v>
      </c>
      <c r="AH91" s="513"/>
      <c r="AI91" s="171">
        <f>AI89</f>
        <v>25</v>
      </c>
      <c r="AJ91" s="114" t="str">
        <f>AJ90</f>
        <v>Основы печатной графики</v>
      </c>
      <c r="AK91" s="609"/>
      <c r="AL91" s="497">
        <f>AL90</f>
        <v>102</v>
      </c>
      <c r="AM91" s="353" t="s">
        <v>83</v>
      </c>
      <c r="AN91" s="513"/>
      <c r="AO91" s="495" t="str">
        <f>AO90</f>
        <v>ДХШ</v>
      </c>
      <c r="AP91" s="53"/>
      <c r="AQ91" s="52"/>
      <c r="AR91" s="198"/>
      <c r="AS91" s="115" t="s">
        <v>64</v>
      </c>
      <c r="AT91" s="513"/>
      <c r="AU91" s="204" t="str">
        <f>AU90</f>
        <v>лит</v>
      </c>
      <c r="AV91" s="295"/>
      <c r="AW91" s="128" t="s">
        <v>32</v>
      </c>
      <c r="AX91" s="514"/>
      <c r="AY91" s="171">
        <f>AY89</f>
        <v>313</v>
      </c>
      <c r="AZ91" s="128" t="s">
        <v>77</v>
      </c>
      <c r="BA91" s="508"/>
      <c r="BB91" s="171">
        <f>BB90</f>
        <v>226</v>
      </c>
      <c r="BC91" s="114" t="s">
        <v>153</v>
      </c>
      <c r="BD91" s="600"/>
      <c r="BE91" s="215" t="str">
        <f>BE90</f>
        <v>дист</v>
      </c>
      <c r="BF91" s="354"/>
    </row>
    <row r="92" spans="1:58" ht="39.75" customHeight="1" thickBot="1" x14ac:dyDescent="0.3">
      <c r="A92" s="535"/>
      <c r="B92" s="279"/>
      <c r="C92" s="302"/>
      <c r="D92" s="378"/>
      <c r="E92" s="379"/>
      <c r="F92" s="380"/>
      <c r="G92" s="378"/>
      <c r="H92" s="379"/>
      <c r="I92" s="380"/>
      <c r="J92" s="378"/>
      <c r="K92" s="379"/>
      <c r="L92" s="380"/>
      <c r="M92" s="498"/>
      <c r="N92" s="324"/>
      <c r="O92" s="326"/>
      <c r="P92" s="499"/>
      <c r="Q92" s="10" t="s">
        <v>87</v>
      </c>
      <c r="R92" s="512" t="s">
        <v>70</v>
      </c>
      <c r="S92" s="191">
        <f>S93</f>
        <v>22</v>
      </c>
      <c r="T92" s="115" t="s">
        <v>67</v>
      </c>
      <c r="U92" s="513"/>
      <c r="V92" s="500" t="str">
        <f>V91</f>
        <v>ком</v>
      </c>
      <c r="W92" s="128" t="s">
        <v>34</v>
      </c>
      <c r="X92" s="513"/>
      <c r="Y92" s="171">
        <f>Y90</f>
        <v>24</v>
      </c>
      <c r="Z92" s="333"/>
      <c r="AA92" s="501"/>
      <c r="AB92" s="502"/>
      <c r="AC92" s="210"/>
      <c r="AD92" s="501"/>
      <c r="AE92" s="502"/>
      <c r="AF92" s="210"/>
      <c r="AG92" s="323"/>
      <c r="AH92" s="324"/>
      <c r="AI92" s="412"/>
      <c r="AJ92" s="323"/>
      <c r="AK92" s="324"/>
      <c r="AL92" s="412"/>
      <c r="AM92" s="35"/>
      <c r="AN92" s="36"/>
      <c r="AO92" s="377"/>
      <c r="AP92" s="265" t="s">
        <v>83</v>
      </c>
      <c r="AQ92" s="512" t="s">
        <v>149</v>
      </c>
      <c r="AR92" s="266" t="str">
        <f>AO90</f>
        <v>ДХШ</v>
      </c>
      <c r="AS92" s="323"/>
      <c r="AT92" s="324"/>
      <c r="AU92" s="325"/>
      <c r="AV92" s="333"/>
      <c r="AW92" s="402" t="s">
        <v>32</v>
      </c>
      <c r="AX92" s="513"/>
      <c r="AY92" s="171">
        <f>AY91</f>
        <v>313</v>
      </c>
      <c r="AZ92" s="330"/>
      <c r="BA92" s="331"/>
      <c r="BB92" s="329"/>
      <c r="BC92" s="327"/>
      <c r="BD92" s="328"/>
      <c r="BE92" s="329"/>
      <c r="BF92" s="333"/>
    </row>
    <row r="93" spans="1:58" ht="39.950000000000003" customHeight="1" thickBot="1" x14ac:dyDescent="0.35">
      <c r="A93" s="535"/>
      <c r="B93" s="447" t="s">
        <v>5</v>
      </c>
      <c r="C93" s="539"/>
      <c r="D93" s="10"/>
      <c r="E93" s="19"/>
      <c r="F93" s="156"/>
      <c r="G93" s="114" t="s">
        <v>55</v>
      </c>
      <c r="H93" s="509" t="s">
        <v>56</v>
      </c>
      <c r="I93" s="170" t="s">
        <v>106</v>
      </c>
      <c r="J93" s="127"/>
      <c r="K93" s="127"/>
      <c r="L93" s="163"/>
      <c r="M93" s="17" t="s">
        <v>79</v>
      </c>
      <c r="N93" s="512" t="s">
        <v>152</v>
      </c>
      <c r="O93" s="338">
        <f>O94</f>
        <v>21</v>
      </c>
      <c r="P93" s="418"/>
      <c r="Q93" s="9" t="s">
        <v>87</v>
      </c>
      <c r="R93" s="514"/>
      <c r="S93" s="192">
        <v>22</v>
      </c>
      <c r="T93" s="126" t="s">
        <v>61</v>
      </c>
      <c r="U93" s="509" t="s">
        <v>76</v>
      </c>
      <c r="V93" s="358" t="s">
        <v>50</v>
      </c>
      <c r="W93" s="10" t="s">
        <v>107</v>
      </c>
      <c r="X93" s="19"/>
      <c r="Y93" s="163"/>
      <c r="Z93" s="341"/>
      <c r="AA93" s="126" t="s">
        <v>32</v>
      </c>
      <c r="AB93" s="512" t="s">
        <v>35</v>
      </c>
      <c r="AC93" s="177">
        <f>AC94</f>
        <v>146</v>
      </c>
      <c r="AD93" s="10"/>
      <c r="AE93" s="19"/>
      <c r="AF93" s="163"/>
      <c r="AG93" s="114" t="s">
        <v>137</v>
      </c>
      <c r="AH93" s="608" t="s">
        <v>91</v>
      </c>
      <c r="AI93" s="496">
        <v>102</v>
      </c>
      <c r="AJ93" s="126" t="s">
        <v>32</v>
      </c>
      <c r="AK93" s="512" t="s">
        <v>58</v>
      </c>
      <c r="AL93" s="177">
        <f>AL94</f>
        <v>25</v>
      </c>
      <c r="AM93" s="114" t="s">
        <v>64</v>
      </c>
      <c r="AN93" s="512" t="s">
        <v>108</v>
      </c>
      <c r="AO93" s="155" t="s">
        <v>42</v>
      </c>
      <c r="AP93" s="280" t="s">
        <v>83</v>
      </c>
      <c r="AQ93" s="513"/>
      <c r="AR93" s="495" t="str">
        <f>AR92</f>
        <v>ДХШ</v>
      </c>
      <c r="AS93" s="114" t="s">
        <v>67</v>
      </c>
      <c r="AT93" s="512" t="s">
        <v>69</v>
      </c>
      <c r="AU93" s="469" t="s">
        <v>68</v>
      </c>
      <c r="AV93" s="28"/>
      <c r="AW93" s="10"/>
      <c r="AX93" s="19"/>
      <c r="AY93" s="163"/>
      <c r="AZ93" s="126" t="s">
        <v>34</v>
      </c>
      <c r="BA93" s="512" t="s">
        <v>89</v>
      </c>
      <c r="BB93" s="177">
        <f>BB94</f>
        <v>314</v>
      </c>
      <c r="BC93" s="10"/>
      <c r="BD93" s="19"/>
      <c r="BE93" s="156"/>
      <c r="BF93" s="333"/>
    </row>
    <row r="94" spans="1:58" s="284" customFormat="1" ht="39.950000000000003" customHeight="1" thickBot="1" x14ac:dyDescent="0.35">
      <c r="A94" s="535"/>
      <c r="B94" s="264" t="s">
        <v>4</v>
      </c>
      <c r="C94" s="538"/>
      <c r="D94" s="39"/>
      <c r="E94" s="40"/>
      <c r="F94" s="165"/>
      <c r="G94" s="115" t="s">
        <v>55</v>
      </c>
      <c r="H94" s="511"/>
      <c r="I94" s="171" t="str">
        <f>I93</f>
        <v>мет</v>
      </c>
      <c r="J94" s="5"/>
      <c r="K94" s="5"/>
      <c r="L94" s="164"/>
      <c r="M94" s="9" t="s">
        <v>79</v>
      </c>
      <c r="N94" s="514"/>
      <c r="O94" s="348">
        <v>21</v>
      </c>
      <c r="P94" s="503"/>
      <c r="Q94" s="10" t="s">
        <v>87</v>
      </c>
      <c r="R94" s="514"/>
      <c r="S94" s="191">
        <f>S95</f>
        <v>22</v>
      </c>
      <c r="T94" s="128" t="s">
        <v>61</v>
      </c>
      <c r="U94" s="511"/>
      <c r="V94" s="361" t="str">
        <f>V93</f>
        <v>библ</v>
      </c>
      <c r="W94" s="39" t="s">
        <v>107</v>
      </c>
      <c r="X94" s="40"/>
      <c r="Y94" s="164"/>
      <c r="Z94" s="341"/>
      <c r="AA94" s="119" t="s">
        <v>32</v>
      </c>
      <c r="AB94" s="514"/>
      <c r="AC94" s="395">
        <v>146</v>
      </c>
      <c r="AD94" s="39"/>
      <c r="AE94" s="40"/>
      <c r="AF94" s="164"/>
      <c r="AG94" s="114" t="str">
        <f>AG93</f>
        <v>Основы печатной графики</v>
      </c>
      <c r="AH94" s="609"/>
      <c r="AI94" s="497">
        <f>AI93</f>
        <v>102</v>
      </c>
      <c r="AJ94" s="119" t="s">
        <v>32</v>
      </c>
      <c r="AK94" s="514"/>
      <c r="AL94" s="297">
        <v>25</v>
      </c>
      <c r="AM94" s="115" t="s">
        <v>64</v>
      </c>
      <c r="AN94" s="513"/>
      <c r="AO94" s="204" t="str">
        <f>AO93</f>
        <v>лит</v>
      </c>
      <c r="AR94" s="211"/>
      <c r="AS94" s="115" t="s">
        <v>67</v>
      </c>
      <c r="AT94" s="513"/>
      <c r="AU94" s="209" t="str">
        <f>AU93</f>
        <v>ком</v>
      </c>
      <c r="AV94" s="264"/>
      <c r="AW94" s="39"/>
      <c r="AX94" s="40"/>
      <c r="AY94" s="164"/>
      <c r="AZ94" s="347" t="s">
        <v>34</v>
      </c>
      <c r="BA94" s="514"/>
      <c r="BB94" s="122">
        <v>314</v>
      </c>
      <c r="BC94" s="39"/>
      <c r="BD94" s="40"/>
      <c r="BE94" s="165"/>
      <c r="BF94" s="354"/>
    </row>
    <row r="95" spans="1:58" ht="39.950000000000003" customHeight="1" thickBot="1" x14ac:dyDescent="0.35">
      <c r="A95" s="535"/>
      <c r="B95" s="444" t="s">
        <v>3</v>
      </c>
      <c r="C95" s="539"/>
      <c r="D95" s="10"/>
      <c r="E95" s="19"/>
      <c r="F95" s="156"/>
      <c r="G95" s="23"/>
      <c r="H95" s="24"/>
      <c r="I95" s="174"/>
      <c r="J95" s="10"/>
      <c r="K95" s="19"/>
      <c r="L95" s="156"/>
      <c r="M95" s="17" t="s">
        <v>79</v>
      </c>
      <c r="N95" s="514"/>
      <c r="O95" s="212">
        <f>O94</f>
        <v>21</v>
      </c>
      <c r="P95" s="504"/>
      <c r="Q95" s="27" t="s">
        <v>87</v>
      </c>
      <c r="R95" s="514"/>
      <c r="S95" s="192">
        <v>22</v>
      </c>
      <c r="T95" s="10"/>
      <c r="U95" s="19"/>
      <c r="V95" s="20"/>
      <c r="W95" s="10"/>
      <c r="X95" s="19"/>
      <c r="Y95" s="163"/>
      <c r="Z95" s="341"/>
      <c r="AA95" s="10" t="s">
        <v>57</v>
      </c>
      <c r="AB95" s="514"/>
      <c r="AC95" s="173">
        <f>AC94</f>
        <v>146</v>
      </c>
      <c r="AD95" s="10"/>
      <c r="AE95" s="19"/>
      <c r="AF95" s="163"/>
      <c r="AG95" s="10"/>
      <c r="AH95" s="19"/>
      <c r="AI95" s="163"/>
      <c r="AJ95" s="126" t="s">
        <v>32</v>
      </c>
      <c r="AK95" s="514"/>
      <c r="AL95" s="173">
        <f>AL94</f>
        <v>25</v>
      </c>
      <c r="AM95" s="114" t="s">
        <v>67</v>
      </c>
      <c r="AN95" s="512" t="s">
        <v>69</v>
      </c>
      <c r="AO95" s="469" t="s">
        <v>68</v>
      </c>
      <c r="AP95" s="114" t="s">
        <v>64</v>
      </c>
      <c r="AQ95" s="512" t="s">
        <v>108</v>
      </c>
      <c r="AR95" s="155" t="s">
        <v>42</v>
      </c>
      <c r="AS95" s="10"/>
      <c r="AT95" s="19"/>
      <c r="AU95" s="156"/>
      <c r="AV95" s="264"/>
      <c r="AW95" s="10"/>
      <c r="AX95" s="19"/>
      <c r="AY95" s="156"/>
      <c r="AZ95" s="48" t="s">
        <v>34</v>
      </c>
      <c r="BA95" s="514"/>
      <c r="BB95" s="173">
        <f>BB94</f>
        <v>314</v>
      </c>
      <c r="BC95" s="10"/>
      <c r="BD95" s="19"/>
      <c r="BE95" s="156"/>
      <c r="BF95" s="333"/>
    </row>
    <row r="96" spans="1:58" s="284" customFormat="1" ht="39.75" customHeight="1" thickBot="1" x14ac:dyDescent="0.3">
      <c r="A96" s="535"/>
      <c r="B96" s="295" t="s">
        <v>2</v>
      </c>
      <c r="C96" s="538"/>
      <c r="D96" s="39"/>
      <c r="E96" s="40"/>
      <c r="F96" s="165"/>
      <c r="G96" s="39"/>
      <c r="H96" s="40"/>
      <c r="I96" s="165"/>
      <c r="J96" s="39"/>
      <c r="K96" s="40"/>
      <c r="L96" s="165"/>
      <c r="M96" s="9" t="s">
        <v>79</v>
      </c>
      <c r="N96" s="513"/>
      <c r="O96" s="204">
        <f>O94</f>
        <v>21</v>
      </c>
      <c r="P96" s="505"/>
      <c r="Q96" s="112" t="s">
        <v>111</v>
      </c>
      <c r="R96" s="512" t="s">
        <v>70</v>
      </c>
      <c r="S96" s="191">
        <f>S97</f>
        <v>22</v>
      </c>
      <c r="T96" s="53"/>
      <c r="U96" s="52"/>
      <c r="V96" s="31"/>
      <c r="W96" s="39"/>
      <c r="X96" s="40"/>
      <c r="Y96" s="164"/>
      <c r="Z96" s="341"/>
      <c r="AA96" s="9" t="s">
        <v>57</v>
      </c>
      <c r="AB96" s="513"/>
      <c r="AC96" s="171">
        <f>AC94</f>
        <v>146</v>
      </c>
      <c r="AD96" s="39"/>
      <c r="AE96" s="40"/>
      <c r="AF96" s="164"/>
      <c r="AG96" s="39"/>
      <c r="AH96" s="40"/>
      <c r="AI96" s="164"/>
      <c r="AJ96" s="128" t="s">
        <v>32</v>
      </c>
      <c r="AK96" s="513"/>
      <c r="AL96" s="171">
        <f>AL94</f>
        <v>25</v>
      </c>
      <c r="AM96" s="115" t="s">
        <v>67</v>
      </c>
      <c r="AN96" s="513"/>
      <c r="AO96" s="209" t="str">
        <f>AO95</f>
        <v>ком</v>
      </c>
      <c r="AP96" s="115" t="s">
        <v>64</v>
      </c>
      <c r="AQ96" s="513"/>
      <c r="AR96" s="204" t="str">
        <f>AR95</f>
        <v>лит</v>
      </c>
      <c r="AS96" s="39"/>
      <c r="AT96" s="40"/>
      <c r="AU96" s="165"/>
      <c r="AV96" s="264"/>
      <c r="AW96" s="39"/>
      <c r="AX96" s="40"/>
      <c r="AY96" s="165"/>
      <c r="AZ96" s="347" t="s">
        <v>34</v>
      </c>
      <c r="BA96" s="513"/>
      <c r="BB96" s="171">
        <f>BB94</f>
        <v>314</v>
      </c>
      <c r="BC96" s="39"/>
      <c r="BD96" s="40"/>
      <c r="BE96" s="165"/>
      <c r="BF96" s="354"/>
    </row>
    <row r="97" spans="1:58" ht="39.950000000000003" customHeight="1" thickBot="1" x14ac:dyDescent="0.35">
      <c r="A97" s="535"/>
      <c r="B97" s="444" t="s">
        <v>1</v>
      </c>
      <c r="C97" s="601"/>
      <c r="D97" s="363" t="s">
        <v>58</v>
      </c>
      <c r="E97" s="364"/>
      <c r="F97" s="365">
        <v>23</v>
      </c>
      <c r="G97" s="363" t="s">
        <v>58</v>
      </c>
      <c r="H97" s="364"/>
      <c r="I97" s="365">
        <v>25</v>
      </c>
      <c r="J97" s="127"/>
      <c r="K97" s="127"/>
      <c r="L97" s="163"/>
      <c r="M97" s="10"/>
      <c r="N97" s="19"/>
      <c r="O97" s="156"/>
      <c r="P97" s="55"/>
      <c r="Q97" s="113" t="s">
        <v>111</v>
      </c>
      <c r="R97" s="513"/>
      <c r="S97" s="193">
        <v>22</v>
      </c>
      <c r="T97" s="10"/>
      <c r="U97" s="19"/>
      <c r="V97" s="20"/>
      <c r="W97" s="10"/>
      <c r="X97" s="19"/>
      <c r="Y97" s="163"/>
      <c r="Z97" s="341"/>
      <c r="AA97" s="10"/>
      <c r="AB97" s="19"/>
      <c r="AC97" s="156"/>
      <c r="AD97" s="10"/>
      <c r="AE97" s="19"/>
      <c r="AF97" s="163"/>
      <c r="AG97" s="10"/>
      <c r="AH97" s="19"/>
      <c r="AI97" s="163"/>
      <c r="AJ97" s="114" t="s">
        <v>64</v>
      </c>
      <c r="AK97" s="512" t="s">
        <v>108</v>
      </c>
      <c r="AL97" s="155" t="s">
        <v>42</v>
      </c>
      <c r="AM97" s="10"/>
      <c r="AN97" s="19"/>
      <c r="AO97" s="156"/>
      <c r="AP97" s="10"/>
      <c r="AQ97" s="19"/>
      <c r="AR97" s="156"/>
      <c r="AS97" s="10"/>
      <c r="AT97" s="19"/>
      <c r="AU97" s="156"/>
      <c r="AV97" s="264"/>
      <c r="AW97" s="10"/>
      <c r="AX97" s="19"/>
      <c r="AY97" s="163"/>
      <c r="AZ97" s="114" t="s">
        <v>140</v>
      </c>
      <c r="BA97" s="509" t="s">
        <v>56</v>
      </c>
      <c r="BB97" s="216">
        <v>226</v>
      </c>
      <c r="BC97" s="10"/>
      <c r="BD97" s="19"/>
      <c r="BE97" s="156"/>
      <c r="BF97" s="333"/>
    </row>
    <row r="98" spans="1:58" s="284" customFormat="1" ht="39.950000000000003" customHeight="1" thickBot="1" x14ac:dyDescent="0.3">
      <c r="A98" s="535"/>
      <c r="B98" s="264" t="s">
        <v>0</v>
      </c>
      <c r="C98" s="537"/>
      <c r="D98" s="370" t="s">
        <v>116</v>
      </c>
      <c r="E98" s="371"/>
      <c r="F98" s="372">
        <f>F97</f>
        <v>23</v>
      </c>
      <c r="G98" s="370" t="s">
        <v>116</v>
      </c>
      <c r="H98" s="371"/>
      <c r="I98" s="372">
        <f>I97</f>
        <v>25</v>
      </c>
      <c r="J98" s="5"/>
      <c r="K98" s="5"/>
      <c r="L98" s="164"/>
      <c r="M98" s="39"/>
      <c r="N98" s="40"/>
      <c r="O98" s="165"/>
      <c r="P98" s="354"/>
      <c r="S98" s="211"/>
      <c r="T98" s="53"/>
      <c r="U98" s="52"/>
      <c r="V98" s="31"/>
      <c r="W98" s="39"/>
      <c r="X98" s="40"/>
      <c r="Y98" s="164"/>
      <c r="Z98" s="354"/>
      <c r="AA98" s="53"/>
      <c r="AB98" s="52"/>
      <c r="AC98" s="198"/>
      <c r="AD98" s="39"/>
      <c r="AE98" s="40"/>
      <c r="AF98" s="164"/>
      <c r="AG98" s="39"/>
      <c r="AH98" s="40"/>
      <c r="AI98" s="164"/>
      <c r="AJ98" s="115" t="s">
        <v>64</v>
      </c>
      <c r="AK98" s="513"/>
      <c r="AL98" s="204" t="str">
        <f>AL97</f>
        <v>лит</v>
      </c>
      <c r="AM98" s="53"/>
      <c r="AN98" s="52"/>
      <c r="AO98" s="198"/>
      <c r="AP98" s="53"/>
      <c r="AQ98" s="52"/>
      <c r="AR98" s="198"/>
      <c r="AS98" s="39"/>
      <c r="AT98" s="40"/>
      <c r="AU98" s="165"/>
      <c r="AV98" s="506"/>
      <c r="AW98" s="53"/>
      <c r="AX98" s="52"/>
      <c r="AY98" s="211"/>
      <c r="AZ98" s="115" t="str">
        <f>AZ97</f>
        <v>Основы строительного черчения</v>
      </c>
      <c r="BA98" s="511"/>
      <c r="BB98" s="171">
        <f>BB97</f>
        <v>226</v>
      </c>
      <c r="BC98" s="39"/>
      <c r="BD98" s="40"/>
      <c r="BE98" s="165"/>
      <c r="BF98" s="354"/>
    </row>
    <row r="99" spans="1:58" ht="39.950000000000003" customHeight="1" x14ac:dyDescent="0.25">
      <c r="A99" s="535"/>
      <c r="B99" s="447" t="s">
        <v>1</v>
      </c>
      <c r="C99" s="539"/>
      <c r="D99" s="375" t="s">
        <v>139</v>
      </c>
      <c r="E99" s="364"/>
      <c r="F99" s="365">
        <v>23</v>
      </c>
      <c r="G99" s="375" t="s">
        <v>139</v>
      </c>
      <c r="H99" s="364"/>
      <c r="I99" s="365">
        <f>I97</f>
        <v>25</v>
      </c>
      <c r="J99" s="127"/>
      <c r="K99" s="127"/>
      <c r="L99" s="163"/>
      <c r="M99" s="10"/>
      <c r="N99" s="19"/>
      <c r="O99" s="156"/>
      <c r="P99" s="55"/>
      <c r="Q99" s="116"/>
      <c r="R99" s="3"/>
      <c r="S99" s="194"/>
      <c r="T99" s="10"/>
      <c r="U99" s="19"/>
      <c r="V99" s="20"/>
      <c r="W99" s="10"/>
      <c r="X99" s="19"/>
      <c r="Y99" s="156"/>
      <c r="Z99" s="55"/>
      <c r="AA99" s="30"/>
      <c r="AB99" s="19"/>
      <c r="AC99" s="156"/>
      <c r="AD99" s="10"/>
      <c r="AE99" s="19"/>
      <c r="AF99" s="156"/>
      <c r="AG99" s="30"/>
      <c r="AH99" s="19"/>
      <c r="AI99" s="156"/>
      <c r="AJ99" s="10"/>
      <c r="AK99" s="19"/>
      <c r="AL99" s="156"/>
      <c r="AM99" s="10"/>
      <c r="AN99" s="19"/>
      <c r="AO99" s="156"/>
      <c r="AP99" s="7"/>
      <c r="AQ99" s="8"/>
      <c r="AR99" s="200"/>
      <c r="AS99" s="10"/>
      <c r="AT99" s="19"/>
      <c r="AU99" s="156"/>
      <c r="AV99" s="28"/>
      <c r="AW99" s="10"/>
      <c r="AX99" s="19"/>
      <c r="AY99" s="163"/>
      <c r="AZ99" s="10"/>
      <c r="BA99" s="19"/>
      <c r="BB99" s="163"/>
      <c r="BC99" s="10"/>
      <c r="BD99" s="19"/>
      <c r="BE99" s="156"/>
      <c r="BF99" s="333"/>
    </row>
    <row r="100" spans="1:58" s="284" customFormat="1" ht="39.950000000000003" customHeight="1" thickBot="1" x14ac:dyDescent="0.3">
      <c r="A100" s="536"/>
      <c r="B100" s="295" t="s">
        <v>0</v>
      </c>
      <c r="C100" s="538"/>
      <c r="D100" s="376"/>
      <c r="E100" s="371"/>
      <c r="F100" s="372">
        <f>F97</f>
        <v>23</v>
      </c>
      <c r="G100" s="376"/>
      <c r="H100" s="371"/>
      <c r="I100" s="372">
        <f>I97</f>
        <v>25</v>
      </c>
      <c r="J100" s="5"/>
      <c r="K100" s="5"/>
      <c r="L100" s="164"/>
      <c r="M100" s="39"/>
      <c r="N100" s="40"/>
      <c r="O100" s="165"/>
      <c r="P100" s="43"/>
      <c r="Q100" s="129"/>
      <c r="R100" s="22"/>
      <c r="S100" s="195"/>
      <c r="T100" s="39"/>
      <c r="U100" s="40"/>
      <c r="V100" s="4"/>
      <c r="W100" s="39"/>
      <c r="X100" s="40"/>
      <c r="Y100" s="165"/>
      <c r="Z100" s="43"/>
      <c r="AA100" s="40"/>
      <c r="AB100" s="40"/>
      <c r="AC100" s="165"/>
      <c r="AD100" s="39"/>
      <c r="AE100" s="40"/>
      <c r="AF100" s="165"/>
      <c r="AG100" s="40"/>
      <c r="AH100" s="40"/>
      <c r="AI100" s="165"/>
      <c r="AJ100" s="39"/>
      <c r="AK100" s="40"/>
      <c r="AL100" s="165"/>
      <c r="AM100" s="39"/>
      <c r="AN100" s="40"/>
      <c r="AO100" s="165"/>
      <c r="AP100" s="6"/>
      <c r="AQ100" s="5"/>
      <c r="AR100" s="165"/>
      <c r="AS100" s="39"/>
      <c r="AT100" s="40"/>
      <c r="AU100" s="165"/>
      <c r="AV100" s="56"/>
      <c r="AW100" s="39"/>
      <c r="AX100" s="40"/>
      <c r="AY100" s="164"/>
      <c r="AZ100" s="39"/>
      <c r="BA100" s="40"/>
      <c r="BB100" s="164"/>
      <c r="BC100" s="39"/>
      <c r="BD100" s="40"/>
      <c r="BE100" s="165"/>
      <c r="BF100" s="354"/>
    </row>
    <row r="101" spans="1:58" ht="36.75" customHeight="1" x14ac:dyDescent="0.25"/>
    <row r="102" spans="1:58" ht="42" customHeight="1" x14ac:dyDescent="0.25">
      <c r="Q102" s="121"/>
      <c r="R102" s="125"/>
      <c r="S102" s="196"/>
      <c r="AS102" s="92"/>
      <c r="AT102" s="92"/>
    </row>
    <row r="104" spans="1:58" ht="31.5" customHeight="1" x14ac:dyDescent="0.25"/>
    <row r="107" spans="1:58" ht="31.5" customHeight="1" x14ac:dyDescent="0.25"/>
    <row r="111" spans="1:58" x14ac:dyDescent="0.25">
      <c r="B111" s="92"/>
      <c r="C111" s="92"/>
      <c r="P111" s="92"/>
      <c r="S111" s="175"/>
      <c r="V111" s="92"/>
      <c r="Y111" s="175"/>
      <c r="Z111" s="92"/>
      <c r="AA111" s="92"/>
      <c r="AB111" s="92"/>
      <c r="AC111" s="175"/>
      <c r="AE111" s="92"/>
      <c r="AF111" s="175"/>
      <c r="AI111" s="175"/>
      <c r="AJ111" s="92"/>
      <c r="AK111" s="92"/>
      <c r="AL111" s="175"/>
      <c r="AM111" s="92"/>
      <c r="AN111" s="92"/>
      <c r="AO111" s="175"/>
      <c r="AP111" s="92"/>
      <c r="AQ111" s="92"/>
      <c r="AR111" s="175"/>
      <c r="AS111" s="92"/>
      <c r="AT111" s="92"/>
      <c r="AU111" s="175"/>
      <c r="AV111" s="92"/>
      <c r="AW111" s="92"/>
      <c r="AX111" s="92"/>
      <c r="AY111" s="175"/>
      <c r="BB111" s="175"/>
      <c r="BC111" s="92"/>
      <c r="BD111" s="92"/>
      <c r="BE111" s="175"/>
    </row>
    <row r="112" spans="1:58" x14ac:dyDescent="0.25">
      <c r="B112" s="92"/>
      <c r="C112" s="92"/>
      <c r="P112" s="92"/>
      <c r="S112" s="175"/>
      <c r="V112" s="92"/>
      <c r="Y112" s="175"/>
      <c r="Z112" s="92"/>
      <c r="AA112" s="92"/>
      <c r="AB112" s="92"/>
      <c r="AC112" s="175"/>
      <c r="AE112" s="92"/>
      <c r="AF112" s="175"/>
      <c r="AI112" s="175"/>
      <c r="AJ112" s="92"/>
      <c r="AK112" s="92"/>
      <c r="AL112" s="175"/>
      <c r="AM112" s="92"/>
      <c r="AN112" s="92"/>
      <c r="AO112" s="175"/>
      <c r="AP112" s="92"/>
      <c r="AQ112" s="92"/>
      <c r="AR112" s="175"/>
      <c r="AS112" s="92"/>
      <c r="AT112" s="92"/>
      <c r="AU112" s="175"/>
      <c r="AV112" s="92"/>
      <c r="AW112" s="92"/>
      <c r="AX112" s="92"/>
      <c r="AY112" s="175"/>
      <c r="BB112" s="175"/>
      <c r="BC112" s="92"/>
      <c r="BD112" s="92"/>
      <c r="BE112" s="175"/>
    </row>
    <row r="113" spans="2:57" x14ac:dyDescent="0.25">
      <c r="B113" s="92"/>
      <c r="C113" s="92"/>
      <c r="P113" s="92"/>
      <c r="S113" s="175"/>
      <c r="V113" s="92"/>
      <c r="Y113" s="175"/>
      <c r="Z113" s="92"/>
      <c r="AA113" s="92"/>
      <c r="AB113" s="92"/>
      <c r="AC113" s="175"/>
      <c r="AE113" s="92"/>
      <c r="AF113" s="175"/>
      <c r="AI113" s="175"/>
      <c r="AJ113" s="92"/>
      <c r="AK113" s="92"/>
      <c r="AL113" s="175"/>
      <c r="AM113" s="92"/>
      <c r="AN113" s="92"/>
      <c r="AO113" s="175"/>
      <c r="AP113" s="92"/>
      <c r="AQ113" s="92"/>
      <c r="AR113" s="175"/>
      <c r="AS113" s="92"/>
      <c r="AT113" s="92"/>
      <c r="AU113" s="175"/>
      <c r="AV113" s="92"/>
      <c r="AW113" s="92"/>
      <c r="AX113" s="92"/>
      <c r="AY113" s="175"/>
      <c r="BB113" s="175"/>
      <c r="BC113" s="92"/>
      <c r="BD113" s="92"/>
      <c r="BE113" s="175"/>
    </row>
  </sheetData>
  <mergeCells count="382">
    <mergeCell ref="BD69:BD70"/>
    <mergeCell ref="X15:X16"/>
    <mergeCell ref="K18:K21"/>
    <mergeCell ref="R20:R23"/>
    <mergeCell ref="N19:N20"/>
    <mergeCell ref="R15:R16"/>
    <mergeCell ref="U18:U19"/>
    <mergeCell ref="N13:N15"/>
    <mergeCell ref="N16:N17"/>
    <mergeCell ref="U20:U21"/>
    <mergeCell ref="AH33:AH34"/>
    <mergeCell ref="AE48:AE49"/>
    <mergeCell ref="M11:O11"/>
    <mergeCell ref="G11:I11"/>
    <mergeCell ref="D61:G61"/>
    <mergeCell ref="E44:E46"/>
    <mergeCell ref="N58:N59"/>
    <mergeCell ref="E48:E51"/>
    <mergeCell ref="G16:J16"/>
    <mergeCell ref="AS5:BE5"/>
    <mergeCell ref="BD67:BD68"/>
    <mergeCell ref="E12:E13"/>
    <mergeCell ref="E14:E16"/>
    <mergeCell ref="C33:C34"/>
    <mergeCell ref="C30:C31"/>
    <mergeCell ref="C35:C36"/>
    <mergeCell ref="H33:H34"/>
    <mergeCell ref="AE15:AE16"/>
    <mergeCell ref="D58:G58"/>
    <mergeCell ref="D59:G59"/>
    <mergeCell ref="C58:C59"/>
    <mergeCell ref="H28:H29"/>
    <mergeCell ref="E33:E36"/>
    <mergeCell ref="E28:E29"/>
    <mergeCell ref="AE45:AE46"/>
    <mergeCell ref="AK60:AK61"/>
    <mergeCell ref="AB45:AB46"/>
    <mergeCell ref="AE20:AE21"/>
    <mergeCell ref="AB58:AB59"/>
    <mergeCell ref="AE30:AE31"/>
    <mergeCell ref="AH35:AH36"/>
    <mergeCell ref="AQ15:AQ16"/>
    <mergeCell ref="A27:A40"/>
    <mergeCell ref="AH43:AH46"/>
    <mergeCell ref="BA90:BA91"/>
    <mergeCell ref="AK20:AK21"/>
    <mergeCell ref="AT12:AT16"/>
    <mergeCell ref="AQ48:AQ51"/>
    <mergeCell ref="AT43:AT46"/>
    <mergeCell ref="AN20:AN21"/>
    <mergeCell ref="AX42:AX46"/>
    <mergeCell ref="AX48:AX49"/>
    <mergeCell ref="AT79:AT81"/>
    <mergeCell ref="AK18:AK19"/>
    <mergeCell ref="AT37:AT40"/>
    <mergeCell ref="BA37:BA38"/>
    <mergeCell ref="BA18:BA21"/>
    <mergeCell ref="AT35:AT36"/>
    <mergeCell ref="AN90:AN91"/>
    <mergeCell ref="AX87:AX92"/>
    <mergeCell ref="AN22:AN23"/>
    <mergeCell ref="AT87:AT88"/>
    <mergeCell ref="AQ92:AQ93"/>
    <mergeCell ref="AN73:AN76"/>
    <mergeCell ref="AB73:AB76"/>
    <mergeCell ref="AB93:AB96"/>
    <mergeCell ref="N93:N96"/>
    <mergeCell ref="AB78:AB81"/>
    <mergeCell ref="AB63:AB66"/>
    <mergeCell ref="AE63:AE67"/>
    <mergeCell ref="AE88:AE91"/>
    <mergeCell ref="AH88:AH91"/>
    <mergeCell ref="AQ78:AQ81"/>
    <mergeCell ref="X67:X70"/>
    <mergeCell ref="T63:W63"/>
    <mergeCell ref="T64:W64"/>
    <mergeCell ref="U73:U76"/>
    <mergeCell ref="AQ63:AQ66"/>
    <mergeCell ref="AE75:AE76"/>
    <mergeCell ref="AK93:AK96"/>
    <mergeCell ref="R92:R95"/>
    <mergeCell ref="N90:N91"/>
    <mergeCell ref="H90:H91"/>
    <mergeCell ref="J90:M90"/>
    <mergeCell ref="J91:M91"/>
    <mergeCell ref="R89:R90"/>
    <mergeCell ref="AB88:AB91"/>
    <mergeCell ref="H88:H89"/>
    <mergeCell ref="K88:K89"/>
    <mergeCell ref="U93:U94"/>
    <mergeCell ref="N88:N89"/>
    <mergeCell ref="C60:C61"/>
    <mergeCell ref="H73:H74"/>
    <mergeCell ref="C65:C66"/>
    <mergeCell ref="D60:G60"/>
    <mergeCell ref="D74:G74"/>
    <mergeCell ref="C99:C100"/>
    <mergeCell ref="C95:C96"/>
    <mergeCell ref="C90:C91"/>
    <mergeCell ref="D88:G88"/>
    <mergeCell ref="D89:G89"/>
    <mergeCell ref="C97:C98"/>
    <mergeCell ref="C93:C94"/>
    <mergeCell ref="E90:E91"/>
    <mergeCell ref="C73:C74"/>
    <mergeCell ref="C82:C83"/>
    <mergeCell ref="C84:C85"/>
    <mergeCell ref="H93:H94"/>
    <mergeCell ref="H78:H81"/>
    <mergeCell ref="AK90:AK91"/>
    <mergeCell ref="AN95:AN96"/>
    <mergeCell ref="C67:C68"/>
    <mergeCell ref="C80:C81"/>
    <mergeCell ref="C78:C79"/>
    <mergeCell ref="C75:C76"/>
    <mergeCell ref="E78:E79"/>
    <mergeCell ref="H75:H76"/>
    <mergeCell ref="D76:G76"/>
    <mergeCell ref="D73:G73"/>
    <mergeCell ref="AH93:AH94"/>
    <mergeCell ref="T80:W80"/>
    <mergeCell ref="R80:R81"/>
    <mergeCell ref="T78:W78"/>
    <mergeCell ref="T79:W79"/>
    <mergeCell ref="R75:R76"/>
    <mergeCell ref="X80:X81"/>
    <mergeCell ref="X78:X79"/>
    <mergeCell ref="T81:W81"/>
    <mergeCell ref="J74:M74"/>
    <mergeCell ref="J75:M75"/>
    <mergeCell ref="X73:X74"/>
    <mergeCell ref="X75:X76"/>
    <mergeCell ref="R96:R97"/>
    <mergeCell ref="E63:E64"/>
    <mergeCell ref="H60:H61"/>
    <mergeCell ref="H63:H66"/>
    <mergeCell ref="BD60:BD61"/>
    <mergeCell ref="AZ78:BC78"/>
    <mergeCell ref="AQ60:AQ61"/>
    <mergeCell ref="AK63:AK66"/>
    <mergeCell ref="AZ79:BC79"/>
    <mergeCell ref="BD78:BD79"/>
    <mergeCell ref="AH58:AH61"/>
    <mergeCell ref="AQ58:AQ59"/>
    <mergeCell ref="AH63:AH64"/>
    <mergeCell ref="U58:U59"/>
    <mergeCell ref="J59:M59"/>
    <mergeCell ref="R63:R64"/>
    <mergeCell ref="J60:M60"/>
    <mergeCell ref="R57:R61"/>
    <mergeCell ref="R65:R66"/>
    <mergeCell ref="H58:H59"/>
    <mergeCell ref="J58:M58"/>
    <mergeCell ref="R78:R79"/>
    <mergeCell ref="J76:M76"/>
    <mergeCell ref="AH65:AH66"/>
    <mergeCell ref="K63:K66"/>
    <mergeCell ref="N63:N64"/>
    <mergeCell ref="J61:M61"/>
    <mergeCell ref="X63:X64"/>
    <mergeCell ref="BA93:BA96"/>
    <mergeCell ref="AQ95:AQ96"/>
    <mergeCell ref="AK97:AK98"/>
    <mergeCell ref="AN93:AN94"/>
    <mergeCell ref="H45:H46"/>
    <mergeCell ref="H48:H51"/>
    <mergeCell ref="R73:R74"/>
    <mergeCell ref="N60:N61"/>
    <mergeCell ref="AB60:AB61"/>
    <mergeCell ref="T65:W65"/>
    <mergeCell ref="K48:K51"/>
    <mergeCell ref="AN45:AN46"/>
    <mergeCell ref="BA63:BA64"/>
    <mergeCell ref="AT58:AT61"/>
    <mergeCell ref="AQ52:AQ53"/>
    <mergeCell ref="N75:N76"/>
    <mergeCell ref="U60:U61"/>
    <mergeCell ref="J73:M73"/>
    <mergeCell ref="AK82:AK85"/>
    <mergeCell ref="BA97:BA98"/>
    <mergeCell ref="AT93:AT94"/>
    <mergeCell ref="H43:H44"/>
    <mergeCell ref="K15:K16"/>
    <mergeCell ref="C37:C38"/>
    <mergeCell ref="U43:U44"/>
    <mergeCell ref="N27:N29"/>
    <mergeCell ref="N45:N46"/>
    <mergeCell ref="K43:K44"/>
    <mergeCell ref="R43:R46"/>
    <mergeCell ref="R27:R31"/>
    <mergeCell ref="K45:K46"/>
    <mergeCell ref="U27:U31"/>
    <mergeCell ref="H30:H31"/>
    <mergeCell ref="K37:K38"/>
    <mergeCell ref="N30:N31"/>
    <mergeCell ref="N43:N44"/>
    <mergeCell ref="H18:H21"/>
    <mergeCell ref="K33:K36"/>
    <mergeCell ref="AH48:AH49"/>
    <mergeCell ref="AH50:AH51"/>
    <mergeCell ref="X43:X44"/>
    <mergeCell ref="A12:A25"/>
    <mergeCell ref="AE22:AE23"/>
    <mergeCell ref="C18:C19"/>
    <mergeCell ref="E18:E21"/>
    <mergeCell ref="C20:C21"/>
    <mergeCell ref="C22:C23"/>
    <mergeCell ref="C24:C25"/>
    <mergeCell ref="C43:C44"/>
    <mergeCell ref="C13:C14"/>
    <mergeCell ref="C15:C16"/>
    <mergeCell ref="X37:X40"/>
    <mergeCell ref="G15:J15"/>
    <mergeCell ref="C28:C29"/>
    <mergeCell ref="E30:E31"/>
    <mergeCell ref="K13:K14"/>
    <mergeCell ref="C39:C40"/>
    <mergeCell ref="AB28:AB31"/>
    <mergeCell ref="R18:R19"/>
    <mergeCell ref="N33:N34"/>
    <mergeCell ref="N35:N36"/>
    <mergeCell ref="AS11:AU11"/>
    <mergeCell ref="AW11:AY11"/>
    <mergeCell ref="AZ11:BB11"/>
    <mergeCell ref="AX13:AX16"/>
    <mergeCell ref="AS10:AU10"/>
    <mergeCell ref="AW10:AY10"/>
    <mergeCell ref="C50:C51"/>
    <mergeCell ref="A42:A55"/>
    <mergeCell ref="K28:K29"/>
    <mergeCell ref="AK33:AK34"/>
    <mergeCell ref="AH37:AH40"/>
    <mergeCell ref="AB35:AB36"/>
    <mergeCell ref="AE37:AE38"/>
    <mergeCell ref="AB43:AB44"/>
    <mergeCell ref="C52:C53"/>
    <mergeCell ref="C54:C55"/>
    <mergeCell ref="AK52:AK55"/>
    <mergeCell ref="C45:C46"/>
    <mergeCell ref="E42:E43"/>
    <mergeCell ref="X48:X50"/>
    <mergeCell ref="U45:U46"/>
    <mergeCell ref="X45:X46"/>
    <mergeCell ref="C48:C49"/>
    <mergeCell ref="K30:K31"/>
    <mergeCell ref="AJ11:AL11"/>
    <mergeCell ref="AM11:AO11"/>
    <mergeCell ref="AP11:AR11"/>
    <mergeCell ref="AG10:AI10"/>
    <mergeCell ref="AJ10:AL10"/>
    <mergeCell ref="AX33:AX36"/>
    <mergeCell ref="BD43:BD44"/>
    <mergeCell ref="BD18:BD19"/>
    <mergeCell ref="AT48:AT49"/>
    <mergeCell ref="AX27:AX31"/>
    <mergeCell ref="BD28:BD31"/>
    <mergeCell ref="BA45:BA46"/>
    <mergeCell ref="BD33:BD36"/>
    <mergeCell ref="AZ33:BC33"/>
    <mergeCell ref="AZ34:BC34"/>
    <mergeCell ref="AZ35:BC35"/>
    <mergeCell ref="BD45:BD46"/>
    <mergeCell ref="AZ43:BC43"/>
    <mergeCell ref="AZ44:BC44"/>
    <mergeCell ref="BD48:BD51"/>
    <mergeCell ref="AZ36:BC36"/>
    <mergeCell ref="AT33:AT34"/>
    <mergeCell ref="BC11:BE11"/>
    <mergeCell ref="BD13:BD16"/>
    <mergeCell ref="AB18:AB19"/>
    <mergeCell ref="AN28:AN31"/>
    <mergeCell ref="AN15:AN16"/>
    <mergeCell ref="AQ30:AQ31"/>
    <mergeCell ref="AQ22:AQ23"/>
    <mergeCell ref="AQ35:AQ36"/>
    <mergeCell ref="AB13:AB14"/>
    <mergeCell ref="AK30:AK31"/>
    <mergeCell ref="AQ18:AQ21"/>
    <mergeCell ref="AN18:AN19"/>
    <mergeCell ref="AH15:AH16"/>
    <mergeCell ref="AB15:AB16"/>
    <mergeCell ref="AH13:AH14"/>
    <mergeCell ref="AH18:AH19"/>
    <mergeCell ref="AQ13:AQ14"/>
    <mergeCell ref="AK22:AK25"/>
    <mergeCell ref="AQ28:AQ29"/>
    <mergeCell ref="AN33:AN36"/>
    <mergeCell ref="AK28:AK29"/>
    <mergeCell ref="AQ33:AQ34"/>
    <mergeCell ref="AE33:AE36"/>
    <mergeCell ref="AB33:AB34"/>
    <mergeCell ref="D1:F1"/>
    <mergeCell ref="AS1:AU1"/>
    <mergeCell ref="J1:L1"/>
    <mergeCell ref="M1:O1"/>
    <mergeCell ref="Q1:S1"/>
    <mergeCell ref="T1:V1"/>
    <mergeCell ref="W1:Y1"/>
    <mergeCell ref="G1:I1"/>
    <mergeCell ref="A9:A11"/>
    <mergeCell ref="B9:B11"/>
    <mergeCell ref="D10:F10"/>
    <mergeCell ref="D11:F11"/>
    <mergeCell ref="Q11:S11"/>
    <mergeCell ref="T11:V11"/>
    <mergeCell ref="W11:Y11"/>
    <mergeCell ref="AA11:AC11"/>
    <mergeCell ref="AD11:AF11"/>
    <mergeCell ref="AG11:AI11"/>
    <mergeCell ref="AP10:AR10"/>
    <mergeCell ref="Q10:S10"/>
    <mergeCell ref="T10:V10"/>
    <mergeCell ref="J11:L11"/>
    <mergeCell ref="D9:O9"/>
    <mergeCell ref="J10:L10"/>
    <mergeCell ref="AW1:AY1"/>
    <mergeCell ref="AZ1:BB1"/>
    <mergeCell ref="BC1:BE1"/>
    <mergeCell ref="AA1:AC1"/>
    <mergeCell ref="AD1:AF1"/>
    <mergeCell ref="AG1:AI1"/>
    <mergeCell ref="AJ1:AL1"/>
    <mergeCell ref="AM1:AO1"/>
    <mergeCell ref="AP1:AR1"/>
    <mergeCell ref="X6:AG6"/>
    <mergeCell ref="AW9:BE9"/>
    <mergeCell ref="AZ10:BB10"/>
    <mergeCell ref="BC10:BE10"/>
    <mergeCell ref="W10:Y10"/>
    <mergeCell ref="AA10:AC10"/>
    <mergeCell ref="AD10:AF10"/>
    <mergeCell ref="Q9:Y9"/>
    <mergeCell ref="AA9:AU9"/>
    <mergeCell ref="A7:BE7"/>
    <mergeCell ref="X13:X14"/>
    <mergeCell ref="AM10:AO10"/>
    <mergeCell ref="AE18:AE19"/>
    <mergeCell ref="AN58:AN63"/>
    <mergeCell ref="AK50:AK51"/>
    <mergeCell ref="A87:A100"/>
    <mergeCell ref="AX82:AX83"/>
    <mergeCell ref="AX66:AX67"/>
    <mergeCell ref="AE58:AE61"/>
    <mergeCell ref="AK78:AK79"/>
    <mergeCell ref="AH80:AH81"/>
    <mergeCell ref="AK80:AK81"/>
    <mergeCell ref="AQ75:AQ76"/>
    <mergeCell ref="AN78:AN81"/>
    <mergeCell ref="AX50:AX51"/>
    <mergeCell ref="A72:A85"/>
    <mergeCell ref="N73:N74"/>
    <mergeCell ref="A57:A70"/>
    <mergeCell ref="C88:C89"/>
    <mergeCell ref="N78:N81"/>
    <mergeCell ref="D75:G75"/>
    <mergeCell ref="C69:C70"/>
    <mergeCell ref="X65:X66"/>
    <mergeCell ref="C63:C64"/>
    <mergeCell ref="BD88:BD89"/>
    <mergeCell ref="X33:X36"/>
    <mergeCell ref="U91:U92"/>
    <mergeCell ref="X87:X88"/>
    <mergeCell ref="X89:X92"/>
    <mergeCell ref="AX75:AX76"/>
    <mergeCell ref="AX64:AX65"/>
    <mergeCell ref="BA58:BA61"/>
    <mergeCell ref="AE43:AE44"/>
    <mergeCell ref="BD63:BD66"/>
    <mergeCell ref="BA73:BA76"/>
    <mergeCell ref="AX78:AX81"/>
    <mergeCell ref="AT82:AT85"/>
    <mergeCell ref="AH82:AH85"/>
    <mergeCell ref="BA39:BA40"/>
    <mergeCell ref="BA48:BA49"/>
    <mergeCell ref="T48:W48"/>
    <mergeCell ref="T49:W49"/>
    <mergeCell ref="T50:W50"/>
    <mergeCell ref="T51:W51"/>
    <mergeCell ref="T66:W66"/>
    <mergeCell ref="AN43:AN44"/>
    <mergeCell ref="BD90:BD91"/>
    <mergeCell ref="AT90:AT91"/>
  </mergeCells>
  <printOptions horizontalCentered="1"/>
  <pageMargins left="0.11811023622047245" right="0.11811023622047245" top="0" bottom="0" header="0.31496062992125984" footer="0.31496062992125984"/>
  <pageSetup paperSize="9" scale="1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J3" sqref="J3:P15"/>
    </sheetView>
  </sheetViews>
  <sheetFormatPr defaultRowHeight="15" x14ac:dyDescent="0.25"/>
  <cols>
    <col min="1" max="1" width="5.140625" customWidth="1"/>
    <col min="2" max="2" width="14.7109375" customWidth="1"/>
    <col min="3" max="3" width="13.7109375" customWidth="1"/>
    <col min="4" max="4" width="13.42578125" customWidth="1"/>
    <col min="5" max="5" width="14" customWidth="1"/>
    <col min="6" max="6" width="14.5703125" customWidth="1"/>
    <col min="7" max="7" width="13.7109375" customWidth="1"/>
    <col min="8" max="8" width="13.42578125" customWidth="1"/>
    <col min="10" max="10" width="14.42578125" customWidth="1"/>
  </cols>
  <sheetData>
    <row r="1" spans="1:16" ht="15" customHeight="1" x14ac:dyDescent="0.25">
      <c r="A1" s="628"/>
      <c r="B1" s="57"/>
    </row>
    <row r="2" spans="1:16" ht="15" customHeight="1" thickBot="1" x14ac:dyDescent="0.3">
      <c r="A2" s="628"/>
      <c r="B2" s="57"/>
    </row>
    <row r="3" spans="1:16" ht="15.75" customHeight="1" thickBot="1" x14ac:dyDescent="0.3">
      <c r="A3" s="628"/>
      <c r="B3" s="58" t="s">
        <v>33</v>
      </c>
      <c r="C3" s="59" t="s">
        <v>118</v>
      </c>
      <c r="D3" s="60" t="s">
        <v>119</v>
      </c>
      <c r="E3" s="61" t="s">
        <v>120</v>
      </c>
      <c r="F3" s="62" t="s">
        <v>121</v>
      </c>
      <c r="G3" s="62" t="s">
        <v>122</v>
      </c>
      <c r="H3" s="63" t="s">
        <v>11</v>
      </c>
      <c r="J3" s="58" t="s">
        <v>168</v>
      </c>
      <c r="K3" s="59" t="s">
        <v>118</v>
      </c>
      <c r="L3" s="60" t="s">
        <v>119</v>
      </c>
      <c r="M3" s="61" t="s">
        <v>120</v>
      </c>
      <c r="N3" s="62" t="s">
        <v>121</v>
      </c>
      <c r="O3" s="62" t="s">
        <v>122</v>
      </c>
      <c r="P3" s="63" t="s">
        <v>11</v>
      </c>
    </row>
    <row r="4" spans="1:16" ht="16.5" customHeight="1" thickBot="1" x14ac:dyDescent="0.3">
      <c r="A4" s="64"/>
      <c r="B4" s="65" t="s">
        <v>10</v>
      </c>
      <c r="C4" s="93"/>
      <c r="D4" s="629" t="s">
        <v>160</v>
      </c>
      <c r="E4" s="67"/>
      <c r="F4" s="625" t="s">
        <v>162</v>
      </c>
      <c r="G4" s="67"/>
      <c r="H4" s="68"/>
      <c r="J4" s="65" t="s">
        <v>10</v>
      </c>
      <c r="K4" s="93"/>
      <c r="L4" s="94"/>
      <c r="M4" s="146"/>
      <c r="N4" s="151"/>
      <c r="O4" s="85"/>
      <c r="P4" s="152"/>
    </row>
    <row r="5" spans="1:16" ht="15" customHeight="1" x14ac:dyDescent="0.25">
      <c r="A5" s="64"/>
      <c r="B5" s="69" t="s">
        <v>9</v>
      </c>
      <c r="C5" s="95"/>
      <c r="D5" s="630"/>
      <c r="E5" s="70"/>
      <c r="F5" s="626"/>
      <c r="G5" s="70"/>
      <c r="H5" s="82"/>
      <c r="J5" s="69" t="s">
        <v>9</v>
      </c>
      <c r="K5" s="95"/>
      <c r="L5" s="95"/>
      <c r="M5" s="95"/>
      <c r="N5" s="95"/>
      <c r="O5" s="95"/>
      <c r="P5" s="100"/>
    </row>
    <row r="6" spans="1:16" ht="15.75" customHeight="1" thickBot="1" x14ac:dyDescent="0.3">
      <c r="A6" s="64"/>
      <c r="B6" s="71" t="s">
        <v>8</v>
      </c>
      <c r="C6" s="96"/>
      <c r="D6" s="630"/>
      <c r="E6" s="72"/>
      <c r="F6" s="626"/>
      <c r="G6" s="72"/>
      <c r="H6" s="83"/>
      <c r="J6" s="71" t="s">
        <v>8</v>
      </c>
      <c r="K6" s="96"/>
      <c r="L6" s="96"/>
      <c r="M6" s="96"/>
      <c r="N6" s="96"/>
      <c r="O6" s="96"/>
      <c r="P6" s="101"/>
    </row>
    <row r="7" spans="1:16" ht="15" customHeight="1" x14ac:dyDescent="0.25">
      <c r="A7" s="64"/>
      <c r="B7" s="73" t="s">
        <v>7</v>
      </c>
      <c r="C7" s="70"/>
      <c r="D7" s="630"/>
      <c r="E7" s="70"/>
      <c r="F7" s="626"/>
      <c r="G7" s="70"/>
      <c r="H7" s="82"/>
      <c r="J7" s="73" t="s">
        <v>7</v>
      </c>
      <c r="K7" s="621" t="s">
        <v>134</v>
      </c>
      <c r="L7" s="95"/>
      <c r="M7" s="95"/>
      <c r="N7" s="95"/>
      <c r="O7" s="95"/>
      <c r="P7" s="100"/>
    </row>
    <row r="8" spans="1:16" ht="15.75" customHeight="1" thickBot="1" x14ac:dyDescent="0.3">
      <c r="A8" s="64"/>
      <c r="B8" s="74" t="s">
        <v>6</v>
      </c>
      <c r="C8" s="72"/>
      <c r="D8" s="630"/>
      <c r="E8" s="72"/>
      <c r="F8" s="627"/>
      <c r="G8" s="72"/>
      <c r="H8" s="83"/>
      <c r="J8" s="74" t="s">
        <v>6</v>
      </c>
      <c r="K8" s="622"/>
      <c r="L8" s="96"/>
      <c r="M8" s="96"/>
      <c r="N8" s="96"/>
      <c r="O8" s="96"/>
      <c r="P8" s="101"/>
    </row>
    <row r="9" spans="1:16" ht="12" customHeight="1" thickBot="1" x14ac:dyDescent="0.35">
      <c r="A9" s="64"/>
      <c r="B9" s="75"/>
      <c r="C9" s="79"/>
      <c r="D9" s="76"/>
      <c r="E9" s="77"/>
      <c r="F9" s="78"/>
      <c r="G9" s="78"/>
      <c r="H9" s="80"/>
      <c r="J9" s="75"/>
      <c r="K9" s="142" t="s">
        <v>17</v>
      </c>
      <c r="L9" s="97"/>
      <c r="M9" s="98"/>
      <c r="N9" s="99"/>
      <c r="O9" s="79"/>
      <c r="P9" s="80"/>
    </row>
    <row r="10" spans="1:16" ht="15.75" customHeight="1" thickBot="1" x14ac:dyDescent="0.3">
      <c r="A10" s="64"/>
      <c r="B10" s="73" t="s">
        <v>5</v>
      </c>
      <c r="C10" s="95"/>
      <c r="D10" s="625" t="s">
        <v>161</v>
      </c>
      <c r="E10" s="625" t="s">
        <v>161</v>
      </c>
      <c r="F10" s="625" t="s">
        <v>163</v>
      </c>
      <c r="G10" s="625" t="s">
        <v>163</v>
      </c>
      <c r="H10" s="67"/>
      <c r="J10" s="73" t="s">
        <v>5</v>
      </c>
      <c r="K10" s="621" t="s">
        <v>104</v>
      </c>
      <c r="L10" s="142" t="s">
        <v>124</v>
      </c>
      <c r="M10" s="95"/>
      <c r="N10" s="95"/>
      <c r="O10" s="95"/>
      <c r="P10" s="100"/>
    </row>
    <row r="11" spans="1:16" ht="15.75" customHeight="1" thickBot="1" x14ac:dyDescent="0.3">
      <c r="A11" s="64"/>
      <c r="B11" s="71" t="s">
        <v>4</v>
      </c>
      <c r="C11" s="96"/>
      <c r="D11" s="626"/>
      <c r="E11" s="626"/>
      <c r="F11" s="626"/>
      <c r="G11" s="626"/>
      <c r="H11" s="82"/>
      <c r="J11" s="71" t="s">
        <v>4</v>
      </c>
      <c r="K11" s="622"/>
      <c r="L11" s="142" t="s">
        <v>18</v>
      </c>
      <c r="M11" s="96"/>
      <c r="N11" s="142" t="s">
        <v>125</v>
      </c>
      <c r="O11" s="96"/>
      <c r="P11" s="101"/>
    </row>
    <row r="12" spans="1:16" ht="15.75" customHeight="1" thickBot="1" x14ac:dyDescent="0.3">
      <c r="A12" s="64"/>
      <c r="B12" s="81" t="s">
        <v>3</v>
      </c>
      <c r="C12" s="95"/>
      <c r="D12" s="626"/>
      <c r="E12" s="626"/>
      <c r="F12" s="626"/>
      <c r="G12" s="626"/>
      <c r="H12" s="83"/>
      <c r="J12" s="81" t="s">
        <v>3</v>
      </c>
      <c r="K12" s="621" t="s">
        <v>105</v>
      </c>
      <c r="L12" s="621" t="s">
        <v>131</v>
      </c>
      <c r="M12" s="95"/>
      <c r="N12" s="619" t="s">
        <v>133</v>
      </c>
      <c r="O12" s="95"/>
      <c r="P12" s="100"/>
    </row>
    <row r="13" spans="1:16" ht="15.75" customHeight="1" thickBot="1" x14ac:dyDescent="0.3">
      <c r="A13" s="64"/>
      <c r="B13" s="65" t="s">
        <v>2</v>
      </c>
      <c r="C13" s="96"/>
      <c r="D13" s="627"/>
      <c r="E13" s="627"/>
      <c r="F13" s="627"/>
      <c r="G13" s="626"/>
      <c r="H13" s="82"/>
      <c r="J13" s="65" t="s">
        <v>2</v>
      </c>
      <c r="K13" s="622"/>
      <c r="L13" s="622"/>
      <c r="M13" s="96"/>
      <c r="N13" s="620"/>
      <c r="O13" s="96"/>
      <c r="P13" s="101"/>
    </row>
    <row r="14" spans="1:16" ht="15.75" customHeight="1" thickBot="1" x14ac:dyDescent="0.3">
      <c r="A14" s="64"/>
      <c r="B14" s="73" t="s">
        <v>1</v>
      </c>
      <c r="C14" s="70"/>
      <c r="D14" s="70"/>
      <c r="E14" s="70"/>
      <c r="F14" s="70"/>
      <c r="G14" s="626"/>
      <c r="H14" s="83"/>
      <c r="J14" s="73" t="s">
        <v>1</v>
      </c>
      <c r="K14" s="95"/>
      <c r="L14" s="619" t="s">
        <v>132</v>
      </c>
      <c r="M14" s="95"/>
      <c r="N14" s="95"/>
      <c r="O14" s="95"/>
      <c r="P14" s="100"/>
    </row>
    <row r="15" spans="1:16" ht="15.75" customHeight="1" thickBot="1" x14ac:dyDescent="0.3">
      <c r="A15" s="64"/>
      <c r="B15" s="71" t="s">
        <v>0</v>
      </c>
      <c r="C15" s="72"/>
      <c r="D15" s="72"/>
      <c r="E15" s="72"/>
      <c r="F15" s="72"/>
      <c r="G15" s="627"/>
      <c r="H15" s="83"/>
      <c r="J15" s="71" t="s">
        <v>0</v>
      </c>
      <c r="K15" s="96"/>
      <c r="L15" s="620"/>
      <c r="M15" s="96"/>
      <c r="N15" s="96"/>
      <c r="O15" s="96"/>
      <c r="P15" s="101"/>
    </row>
    <row r="16" spans="1:16" ht="16.5" thickBot="1" x14ac:dyDescent="0.3">
      <c r="A16" s="84"/>
      <c r="B16" s="84"/>
    </row>
    <row r="17" spans="2:8" ht="16.5" thickBot="1" x14ac:dyDescent="0.3">
      <c r="B17" s="58" t="s">
        <v>89</v>
      </c>
      <c r="C17" s="89" t="s">
        <v>118</v>
      </c>
      <c r="D17" s="90" t="s">
        <v>119</v>
      </c>
      <c r="E17" s="91" t="s">
        <v>120</v>
      </c>
      <c r="F17" s="90" t="s">
        <v>121</v>
      </c>
      <c r="G17" s="91" t="s">
        <v>122</v>
      </c>
      <c r="H17" s="90" t="s">
        <v>11</v>
      </c>
    </row>
    <row r="18" spans="2:8" ht="15.75" thickBot="1" x14ac:dyDescent="0.3">
      <c r="B18" s="65" t="s">
        <v>10</v>
      </c>
      <c r="C18" s="66"/>
      <c r="D18" s="67"/>
      <c r="E18" s="85"/>
      <c r="F18" s="67"/>
      <c r="G18" s="85"/>
      <c r="H18" s="67"/>
    </row>
    <row r="19" spans="2:8" ht="15" customHeight="1" x14ac:dyDescent="0.25">
      <c r="B19" s="69" t="s">
        <v>9</v>
      </c>
      <c r="C19" s="70"/>
      <c r="D19" s="625" t="s">
        <v>156</v>
      </c>
      <c r="E19" s="625" t="s">
        <v>156</v>
      </c>
      <c r="F19" s="625" t="s">
        <v>157</v>
      </c>
      <c r="G19" s="625" t="s">
        <v>158</v>
      </c>
      <c r="H19" s="631" t="s">
        <v>159</v>
      </c>
    </row>
    <row r="20" spans="2:8" ht="15.75" customHeight="1" thickBot="1" x14ac:dyDescent="0.3">
      <c r="B20" s="71" t="s">
        <v>8</v>
      </c>
      <c r="C20" s="72"/>
      <c r="D20" s="626"/>
      <c r="E20" s="626"/>
      <c r="F20" s="626"/>
      <c r="G20" s="626"/>
      <c r="H20" s="632"/>
    </row>
    <row r="21" spans="2:8" ht="15" customHeight="1" x14ac:dyDescent="0.25">
      <c r="B21" s="73" t="s">
        <v>7</v>
      </c>
      <c r="C21" s="70"/>
      <c r="D21" s="626"/>
      <c r="E21" s="626"/>
      <c r="F21" s="626"/>
      <c r="G21" s="626"/>
      <c r="H21" s="632"/>
    </row>
    <row r="22" spans="2:8" ht="23.25" customHeight="1" thickBot="1" x14ac:dyDescent="0.3">
      <c r="B22" s="74" t="s">
        <v>6</v>
      </c>
      <c r="C22" s="72"/>
      <c r="D22" s="627"/>
      <c r="E22" s="627"/>
      <c r="F22" s="627"/>
      <c r="G22" s="627"/>
      <c r="H22" s="633"/>
    </row>
    <row r="23" spans="2:8" ht="9" customHeight="1" thickBot="1" x14ac:dyDescent="0.35">
      <c r="B23" s="75"/>
      <c r="C23" s="76"/>
      <c r="D23" s="77"/>
      <c r="E23" s="88"/>
      <c r="F23" s="88"/>
      <c r="G23" s="86"/>
      <c r="H23" s="87"/>
    </row>
    <row r="24" spans="2:8" ht="15" customHeight="1" x14ac:dyDescent="0.25">
      <c r="B24" s="73" t="s">
        <v>5</v>
      </c>
      <c r="C24" s="625" t="s">
        <v>155</v>
      </c>
      <c r="D24" s="70"/>
      <c r="E24" s="70"/>
      <c r="F24" s="70"/>
      <c r="G24" s="70"/>
      <c r="H24" s="625" t="s">
        <v>155</v>
      </c>
    </row>
    <row r="25" spans="2:8" ht="21.75" customHeight="1" thickBot="1" x14ac:dyDescent="0.3">
      <c r="B25" s="71" t="s">
        <v>4</v>
      </c>
      <c r="C25" s="626"/>
      <c r="D25" s="72"/>
      <c r="E25" s="72"/>
      <c r="F25" s="72"/>
      <c r="G25" s="72"/>
      <c r="H25" s="626"/>
    </row>
    <row r="26" spans="2:8" ht="15" customHeight="1" x14ac:dyDescent="0.25">
      <c r="B26" s="81" t="s">
        <v>3</v>
      </c>
      <c r="C26" s="626"/>
      <c r="D26" s="70"/>
      <c r="E26" s="70"/>
      <c r="F26" s="70"/>
      <c r="G26" s="70"/>
      <c r="H26" s="626"/>
    </row>
    <row r="27" spans="2:8" ht="21" customHeight="1" thickBot="1" x14ac:dyDescent="0.3">
      <c r="B27" s="65" t="s">
        <v>2</v>
      </c>
      <c r="C27" s="627"/>
      <c r="D27" s="72"/>
      <c r="E27" s="72"/>
      <c r="F27" s="72"/>
      <c r="G27" s="72"/>
      <c r="H27" s="627"/>
    </row>
    <row r="28" spans="2:8" ht="15" customHeight="1" x14ac:dyDescent="0.25">
      <c r="B28" s="73" t="s">
        <v>1</v>
      </c>
      <c r="C28" s="70"/>
      <c r="D28" s="70"/>
      <c r="E28" s="70"/>
      <c r="F28" s="70"/>
      <c r="G28" s="70"/>
      <c r="H28" s="82"/>
    </row>
    <row r="29" spans="2:8" ht="15.75" customHeight="1" thickBot="1" x14ac:dyDescent="0.3">
      <c r="B29" s="71" t="s">
        <v>0</v>
      </c>
      <c r="C29" s="72"/>
      <c r="D29" s="72"/>
      <c r="E29" s="72"/>
      <c r="F29" s="72"/>
      <c r="G29" s="72"/>
      <c r="H29" s="83"/>
    </row>
    <row r="31" spans="2:8" ht="15.75" thickBot="1" x14ac:dyDescent="0.3"/>
    <row r="32" spans="2:8" ht="16.5" thickBot="1" x14ac:dyDescent="0.3">
      <c r="B32" s="58" t="s">
        <v>129</v>
      </c>
      <c r="C32" s="107" t="s">
        <v>118</v>
      </c>
      <c r="D32" s="108" t="s">
        <v>119</v>
      </c>
      <c r="E32" s="108" t="s">
        <v>120</v>
      </c>
      <c r="F32" s="145" t="s">
        <v>121</v>
      </c>
      <c r="G32" s="108" t="s">
        <v>122</v>
      </c>
      <c r="H32" s="148" t="s">
        <v>11</v>
      </c>
    </row>
    <row r="33" spans="2:8" ht="16.5" thickBot="1" x14ac:dyDescent="0.3">
      <c r="B33" s="65" t="s">
        <v>10</v>
      </c>
      <c r="C33" s="93"/>
      <c r="D33" s="94"/>
      <c r="E33" s="94"/>
      <c r="F33" s="142" t="s">
        <v>124</v>
      </c>
      <c r="G33" s="67"/>
      <c r="H33" s="149"/>
    </row>
    <row r="34" spans="2:8" ht="15.75" customHeight="1" x14ac:dyDescent="0.25">
      <c r="B34" s="69" t="s">
        <v>9</v>
      </c>
      <c r="C34" s="621" t="s">
        <v>134</v>
      </c>
      <c r="D34" s="619" t="s">
        <v>30</v>
      </c>
      <c r="E34" s="619" t="s">
        <v>165</v>
      </c>
      <c r="F34" s="623" t="s">
        <v>170</v>
      </c>
      <c r="G34" s="104"/>
      <c r="H34" s="104"/>
    </row>
    <row r="35" spans="2:8" ht="15.75" customHeight="1" thickBot="1" x14ac:dyDescent="0.3">
      <c r="B35" s="71" t="s">
        <v>8</v>
      </c>
      <c r="C35" s="622"/>
      <c r="D35" s="620"/>
      <c r="E35" s="620"/>
      <c r="F35" s="624"/>
      <c r="G35" s="105"/>
      <c r="H35" s="105"/>
    </row>
    <row r="36" spans="2:8" ht="15" customHeight="1" thickBot="1" x14ac:dyDescent="0.3">
      <c r="B36" s="73" t="s">
        <v>7</v>
      </c>
      <c r="C36" s="619" t="s">
        <v>166</v>
      </c>
      <c r="D36" s="141"/>
      <c r="E36" s="619" t="s">
        <v>167</v>
      </c>
      <c r="F36" s="104"/>
      <c r="G36" s="104"/>
      <c r="H36" s="104"/>
    </row>
    <row r="37" spans="2:8" ht="15.75" customHeight="1" thickBot="1" x14ac:dyDescent="0.3">
      <c r="B37" s="74" t="s">
        <v>6</v>
      </c>
      <c r="C37" s="620"/>
      <c r="D37" s="142" t="s">
        <v>17</v>
      </c>
      <c r="E37" s="620"/>
      <c r="F37" s="105"/>
      <c r="G37" s="105"/>
      <c r="H37" s="105"/>
    </row>
    <row r="38" spans="2:8" ht="14.25" customHeight="1" thickBot="1" x14ac:dyDescent="0.3">
      <c r="B38" s="75"/>
      <c r="C38" s="106"/>
      <c r="D38" s="142" t="s">
        <v>18</v>
      </c>
      <c r="E38" s="147"/>
      <c r="F38" s="147"/>
      <c r="G38" s="142" t="s">
        <v>125</v>
      </c>
      <c r="H38" s="150"/>
    </row>
    <row r="39" spans="2:8" ht="15" customHeight="1" x14ac:dyDescent="0.25">
      <c r="B39" s="73" t="s">
        <v>5</v>
      </c>
      <c r="C39" s="619" t="s">
        <v>171</v>
      </c>
      <c r="D39" s="619" t="s">
        <v>126</v>
      </c>
      <c r="E39" s="619" t="s">
        <v>172</v>
      </c>
      <c r="F39" s="621" t="s">
        <v>169</v>
      </c>
      <c r="G39" s="621" t="s">
        <v>101</v>
      </c>
      <c r="H39" s="104"/>
    </row>
    <row r="40" spans="2:8" ht="17.25" customHeight="1" thickBot="1" x14ac:dyDescent="0.3">
      <c r="B40" s="71" t="s">
        <v>4</v>
      </c>
      <c r="C40" s="620"/>
      <c r="D40" s="620"/>
      <c r="E40" s="620"/>
      <c r="F40" s="622"/>
      <c r="G40" s="622"/>
      <c r="H40" s="105"/>
    </row>
    <row r="41" spans="2:8" ht="15" customHeight="1" x14ac:dyDescent="0.25">
      <c r="B41" s="81" t="s">
        <v>3</v>
      </c>
      <c r="C41" s="102"/>
      <c r="D41" s="102"/>
      <c r="E41" s="104"/>
      <c r="F41" s="143"/>
      <c r="G41" s="104"/>
      <c r="H41" s="104"/>
    </row>
    <row r="42" spans="2:8" ht="15.75" customHeight="1" thickBot="1" x14ac:dyDescent="0.3">
      <c r="B42" s="65" t="s">
        <v>2</v>
      </c>
      <c r="C42" s="103"/>
      <c r="D42" s="103"/>
      <c r="E42" s="105"/>
      <c r="F42" s="144"/>
      <c r="G42" s="105"/>
      <c r="H42" s="105"/>
    </row>
    <row r="43" spans="2:8" ht="15" customHeight="1" x14ac:dyDescent="0.25">
      <c r="B43" s="73" t="s">
        <v>1</v>
      </c>
      <c r="C43" s="102"/>
      <c r="D43" s="104"/>
      <c r="E43" s="104"/>
      <c r="F43" s="143"/>
      <c r="G43" s="104"/>
      <c r="H43" s="104"/>
    </row>
    <row r="44" spans="2:8" ht="15.75" customHeight="1" thickBot="1" x14ac:dyDescent="0.3">
      <c r="B44" s="71" t="s">
        <v>0</v>
      </c>
      <c r="C44" s="103"/>
      <c r="D44" s="105"/>
      <c r="E44" s="105"/>
      <c r="F44" s="144"/>
      <c r="G44" s="105"/>
      <c r="H44" s="105"/>
    </row>
  </sheetData>
  <mergeCells count="31">
    <mergeCell ref="A1:A3"/>
    <mergeCell ref="D4:D8"/>
    <mergeCell ref="D19:D22"/>
    <mergeCell ref="H19:H22"/>
    <mergeCell ref="C24:C27"/>
    <mergeCell ref="G19:G22"/>
    <mergeCell ref="E10:E13"/>
    <mergeCell ref="F4:F8"/>
    <mergeCell ref="D10:D13"/>
    <mergeCell ref="F39:F40"/>
    <mergeCell ref="L12:L13"/>
    <mergeCell ref="N12:N13"/>
    <mergeCell ref="L14:L15"/>
    <mergeCell ref="F10:F13"/>
    <mergeCell ref="G10:G15"/>
    <mergeCell ref="G39:G40"/>
    <mergeCell ref="K7:K8"/>
    <mergeCell ref="K10:K11"/>
    <mergeCell ref="K12:K13"/>
    <mergeCell ref="C36:C37"/>
    <mergeCell ref="F34:F35"/>
    <mergeCell ref="E19:E22"/>
    <mergeCell ref="F19:F22"/>
    <mergeCell ref="H24:H27"/>
    <mergeCell ref="C39:C40"/>
    <mergeCell ref="D39:D40"/>
    <mergeCell ref="E34:E35"/>
    <mergeCell ref="E36:E37"/>
    <mergeCell ref="E39:E40"/>
    <mergeCell ref="D34:D35"/>
    <mergeCell ref="C34:C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 класс</dc:creator>
  <cp:lastModifiedBy>home</cp:lastModifiedBy>
  <cp:lastPrinted>2021-09-09T12:23:43Z</cp:lastPrinted>
  <dcterms:created xsi:type="dcterms:W3CDTF">2017-01-12T05:14:16Z</dcterms:created>
  <dcterms:modified xsi:type="dcterms:W3CDTF">2021-11-12T13:42:35Z</dcterms:modified>
</cp:coreProperties>
</file>