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785" windowHeight="10845" firstSheet="6" activeTab="9"/>
  </bookViews>
  <sheets>
    <sheet name="19.03-21.03" sheetId="40" r:id="rId1"/>
    <sheet name="23.03-28.03 " sheetId="33" r:id="rId2"/>
    <sheet name="04.04" sheetId="34" r:id="rId3"/>
    <sheet name="06.04-11.04 " sheetId="37" r:id="rId4"/>
    <sheet name="13.04-18.04" sheetId="36" r:id="rId5"/>
    <sheet name="20.04-25.04" sheetId="38" r:id="rId6"/>
    <sheet name="27.04-30.04" sheetId="39" r:id="rId7"/>
    <sheet name="6.05-8.05" sheetId="41" r:id="rId8"/>
    <sheet name="12.05-16.05" sheetId="42" r:id="rId9"/>
    <sheet name="18.05-23.05" sheetId="43" r:id="rId10"/>
    <sheet name="25.05-30.05" sheetId="44" r:id="rId11"/>
    <sheet name="старое расписание" sheetId="24" r:id="rId12"/>
  </sheets>
  <calcPr calcId="145621"/>
</workbook>
</file>

<file path=xl/calcChain.xml><?xml version="1.0" encoding="utf-8"?>
<calcChain xmlns="http://schemas.openxmlformats.org/spreadsheetml/2006/main">
  <c r="U14" i="43" l="1"/>
  <c r="R86" i="44" l="1"/>
  <c r="R12" i="44"/>
  <c r="O26" i="44"/>
  <c r="L31" i="44"/>
  <c r="O29" i="44"/>
  <c r="I46" i="44"/>
  <c r="I28" i="44"/>
  <c r="I44" i="44"/>
  <c r="F86" i="44"/>
  <c r="I27" i="44"/>
  <c r="AP92" i="44"/>
  <c r="AJ92" i="44"/>
  <c r="Z92" i="44"/>
  <c r="S92" i="44"/>
  <c r="P92" i="44"/>
  <c r="J92" i="44"/>
  <c r="D92" i="44"/>
  <c r="AM90" i="44"/>
  <c r="AM92" i="44" s="1"/>
  <c r="AF90" i="44"/>
  <c r="AF92" i="44" s="1"/>
  <c r="AC90" i="44"/>
  <c r="AC92" i="44" s="1"/>
  <c r="Y90" i="44"/>
  <c r="V90" i="44"/>
  <c r="V92" i="44" s="1"/>
  <c r="M90" i="44"/>
  <c r="M92" i="44" s="1"/>
  <c r="G90" i="44"/>
  <c r="G92" i="44" s="1"/>
  <c r="AR86" i="44"/>
  <c r="AO86" i="44"/>
  <c r="AL86" i="44"/>
  <c r="AH86" i="44"/>
  <c r="AE86" i="44"/>
  <c r="AL85" i="44"/>
  <c r="AB85" i="44"/>
  <c r="U85" i="44"/>
  <c r="I85" i="44"/>
  <c r="AO84" i="44"/>
  <c r="AH84" i="44"/>
  <c r="AE84" i="44"/>
  <c r="X84" i="44"/>
  <c r="R84" i="44"/>
  <c r="L84" i="44"/>
  <c r="L85" i="44" s="1"/>
  <c r="AR83" i="44"/>
  <c r="AL83" i="44"/>
  <c r="U83" i="44"/>
  <c r="O83" i="44"/>
  <c r="AR81" i="44"/>
  <c r="AO81" i="44"/>
  <c r="AH81" i="44"/>
  <c r="AE81" i="44"/>
  <c r="X81" i="44"/>
  <c r="R81" i="44"/>
  <c r="I81" i="44"/>
  <c r="I83" i="44" s="1"/>
  <c r="AR80" i="44"/>
  <c r="AL80" i="44"/>
  <c r="U80" i="44"/>
  <c r="U79" i="44" s="1"/>
  <c r="O80" i="44"/>
  <c r="AL79" i="44"/>
  <c r="AH79" i="44"/>
  <c r="AE79" i="44"/>
  <c r="X79" i="44"/>
  <c r="O79" i="44"/>
  <c r="I79" i="44"/>
  <c r="I78" i="44" s="1"/>
  <c r="AR78" i="44"/>
  <c r="AO78" i="44"/>
  <c r="AB78" i="44"/>
  <c r="U78" i="44"/>
  <c r="F78" i="44"/>
  <c r="AR74" i="44"/>
  <c r="AO73" i="44"/>
  <c r="AL73" i="44"/>
  <c r="AE73" i="44"/>
  <c r="O73" i="44"/>
  <c r="AO72" i="44"/>
  <c r="AB72" i="44"/>
  <c r="R72" i="44"/>
  <c r="AR71" i="44"/>
  <c r="AR72" i="44" s="1"/>
  <c r="AE71" i="44"/>
  <c r="X71" i="44"/>
  <c r="F71" i="44"/>
  <c r="AO70" i="44"/>
  <c r="AL70" i="44"/>
  <c r="AH70" i="44"/>
  <c r="U70" i="44"/>
  <c r="R70" i="44"/>
  <c r="I71" i="44"/>
  <c r="AR68" i="44"/>
  <c r="AE68" i="44"/>
  <c r="R68" i="44"/>
  <c r="L68" i="44"/>
  <c r="AR67" i="44"/>
  <c r="AL67" i="44"/>
  <c r="AH67" i="44"/>
  <c r="AB67" i="44"/>
  <c r="X67" i="44"/>
  <c r="X68" i="44" s="1"/>
  <c r="U67" i="44"/>
  <c r="O67" i="44"/>
  <c r="F67" i="44"/>
  <c r="R66" i="44"/>
  <c r="L66" i="44"/>
  <c r="L65" i="44" s="1"/>
  <c r="AR65" i="44"/>
  <c r="AL65" i="44"/>
  <c r="AH65" i="44"/>
  <c r="AB65" i="44"/>
  <c r="X65" i="44"/>
  <c r="U65" i="44"/>
  <c r="O65" i="44"/>
  <c r="AR60" i="44"/>
  <c r="AO60" i="44"/>
  <c r="AH60" i="44"/>
  <c r="AB60" i="44"/>
  <c r="X60" i="44"/>
  <c r="R60" i="44"/>
  <c r="I60" i="44"/>
  <c r="AO59" i="44"/>
  <c r="AL59" i="44"/>
  <c r="U59" i="44"/>
  <c r="O60" i="44"/>
  <c r="L59" i="44"/>
  <c r="L60" i="44" s="1"/>
  <c r="AR58" i="44"/>
  <c r="X58" i="44"/>
  <c r="AO57" i="44"/>
  <c r="AL57" i="44"/>
  <c r="AB57" i="44"/>
  <c r="U57" i="44"/>
  <c r="O58" i="44"/>
  <c r="L57" i="44"/>
  <c r="AR55" i="44"/>
  <c r="AO55" i="44"/>
  <c r="AH55" i="44"/>
  <c r="AE55" i="44"/>
  <c r="X55" i="44"/>
  <c r="R55" i="44"/>
  <c r="F55" i="44"/>
  <c r="AR54" i="44"/>
  <c r="AO54" i="44"/>
  <c r="AL54" i="44"/>
  <c r="AL53" i="44"/>
  <c r="AH53" i="44"/>
  <c r="R53" i="44"/>
  <c r="AR52" i="44"/>
  <c r="AO52" i="44"/>
  <c r="AE52" i="44"/>
  <c r="I52" i="44"/>
  <c r="O48" i="44"/>
  <c r="AL48" i="44"/>
  <c r="AL47" i="44"/>
  <c r="AE47" i="44"/>
  <c r="AB47" i="44"/>
  <c r="X47" i="44"/>
  <c r="R47" i="44"/>
  <c r="L47" i="44"/>
  <c r="I70" i="44"/>
  <c r="AO46" i="44"/>
  <c r="F46" i="44"/>
  <c r="AR45" i="44"/>
  <c r="AE45" i="44"/>
  <c r="AB45" i="44"/>
  <c r="X45" i="44"/>
  <c r="R32" i="44"/>
  <c r="R33" i="44" s="1"/>
  <c r="O45" i="44"/>
  <c r="L45" i="44"/>
  <c r="AH44" i="44"/>
  <c r="F44" i="44"/>
  <c r="AR42" i="44"/>
  <c r="AE42" i="44"/>
  <c r="AB42" i="44"/>
  <c r="R42" i="44"/>
  <c r="O42" i="44"/>
  <c r="I42" i="44"/>
  <c r="F42" i="44"/>
  <c r="AR41" i="44"/>
  <c r="AO41" i="44"/>
  <c r="AL41" i="44"/>
  <c r="U41" i="44"/>
  <c r="U42" i="44" s="1"/>
  <c r="AH40" i="44"/>
  <c r="AE40" i="44"/>
  <c r="AB40" i="44"/>
  <c r="X40" i="44"/>
  <c r="R40" i="44"/>
  <c r="O40" i="44"/>
  <c r="I40" i="44"/>
  <c r="I39" i="44" s="1"/>
  <c r="AR39" i="44"/>
  <c r="AO39" i="44"/>
  <c r="AL39" i="44"/>
  <c r="AL44" i="44" s="1"/>
  <c r="U39" i="44"/>
  <c r="L39" i="44"/>
  <c r="AR35" i="44"/>
  <c r="AO34" i="44"/>
  <c r="AL34" i="44"/>
  <c r="X34" i="44"/>
  <c r="O34" i="44"/>
  <c r="AR33" i="44"/>
  <c r="AO33" i="44"/>
  <c r="AL33" i="44"/>
  <c r="U33" i="44"/>
  <c r="I33" i="44"/>
  <c r="AE32" i="44"/>
  <c r="AB32" i="44"/>
  <c r="X32" i="44"/>
  <c r="O32" i="44"/>
  <c r="L33" i="44"/>
  <c r="L34" i="44" s="1"/>
  <c r="AO31" i="44"/>
  <c r="AL31" i="44"/>
  <c r="AH31" i="44"/>
  <c r="U31" i="44"/>
  <c r="I31" i="44"/>
  <c r="AR29" i="44"/>
  <c r="AO29" i="44"/>
  <c r="AL29" i="44"/>
  <c r="AH29" i="44"/>
  <c r="AE29" i="44"/>
  <c r="X29" i="44"/>
  <c r="L27" i="44"/>
  <c r="AL28" i="44"/>
  <c r="AB28" i="44"/>
  <c r="U28" i="44"/>
  <c r="R28" i="44"/>
  <c r="AR27" i="44"/>
  <c r="AO27" i="44"/>
  <c r="AH27" i="44"/>
  <c r="X27" i="44"/>
  <c r="R27" i="44"/>
  <c r="AL26" i="44"/>
  <c r="AB26" i="44"/>
  <c r="F28" i="44"/>
  <c r="AR21" i="44"/>
  <c r="AO21" i="44"/>
  <c r="AL21" i="44"/>
  <c r="R21" i="44"/>
  <c r="F21" i="44"/>
  <c r="AR20" i="44"/>
  <c r="AO20" i="44"/>
  <c r="AL20" i="44"/>
  <c r="AH20" i="44"/>
  <c r="AE20" i="44"/>
  <c r="AB20" i="44"/>
  <c r="AB21" i="44" s="1"/>
  <c r="O20" i="44"/>
  <c r="L20" i="44"/>
  <c r="L21" i="44" s="1"/>
  <c r="L22" i="44" s="1"/>
  <c r="I20" i="44"/>
  <c r="I21" i="44" s="1"/>
  <c r="F20" i="44"/>
  <c r="AH19" i="44"/>
  <c r="AE19" i="44"/>
  <c r="F19" i="44"/>
  <c r="AR18" i="44"/>
  <c r="AO18" i="44"/>
  <c r="AL18" i="44"/>
  <c r="AB18" i="44"/>
  <c r="U18" i="44"/>
  <c r="O18" i="44"/>
  <c r="L18" i="44"/>
  <c r="I18" i="44"/>
  <c r="AL16" i="44"/>
  <c r="AB16" i="44"/>
  <c r="X16" i="44"/>
  <c r="L16" i="44"/>
  <c r="I16" i="44"/>
  <c r="F16" i="44"/>
  <c r="AR15" i="44"/>
  <c r="AO15" i="44"/>
  <c r="AL15" i="44"/>
  <c r="U15" i="44"/>
  <c r="O15" i="44"/>
  <c r="AH14" i="44"/>
  <c r="AB14" i="44"/>
  <c r="X14" i="44"/>
  <c r="U14" i="44"/>
  <c r="R14" i="44"/>
  <c r="R15" i="44" s="1"/>
  <c r="I14" i="44"/>
  <c r="I13" i="44" s="1"/>
  <c r="AO13" i="44"/>
  <c r="AL13" i="44"/>
  <c r="O13" i="44"/>
  <c r="AO86" i="43" l="1"/>
  <c r="AR57" i="40" l="1"/>
  <c r="AO78" i="33"/>
  <c r="AL86" i="40"/>
  <c r="AL78" i="42"/>
  <c r="AO79" i="42"/>
  <c r="AO84" i="43"/>
  <c r="R34" i="43"/>
  <c r="AL39" i="39"/>
  <c r="AR78" i="37"/>
  <c r="AO54" i="36"/>
  <c r="AO28" i="36"/>
  <c r="AO88" i="34"/>
  <c r="AL73" i="40"/>
  <c r="AL47" i="43"/>
  <c r="AL48" i="43"/>
  <c r="AB39" i="42"/>
  <c r="AB16" i="43"/>
  <c r="X86" i="42"/>
  <c r="R21" i="43"/>
  <c r="F87" i="42"/>
  <c r="F19" i="43"/>
  <c r="I47" i="43"/>
  <c r="F44" i="42"/>
  <c r="AB42" i="43" l="1"/>
  <c r="AR45" i="43"/>
  <c r="AO41" i="43"/>
  <c r="AO39" i="43"/>
  <c r="AO78" i="43"/>
  <c r="AL80" i="43"/>
  <c r="AL70" i="43"/>
  <c r="AL73" i="43"/>
  <c r="AL79" i="43"/>
  <c r="AL16" i="43"/>
  <c r="AL15" i="43"/>
  <c r="AL13" i="43"/>
  <c r="AH60" i="43"/>
  <c r="AH79" i="43"/>
  <c r="AH81" i="43"/>
  <c r="AE68" i="43"/>
  <c r="AE79" i="43"/>
  <c r="AB72" i="43"/>
  <c r="U70" i="43"/>
  <c r="U15" i="43"/>
  <c r="X14" i="43"/>
  <c r="X16" i="43"/>
  <c r="X55" i="43"/>
  <c r="R45" i="43"/>
  <c r="R14" i="43"/>
  <c r="R15" i="43" s="1"/>
  <c r="L68" i="43"/>
  <c r="O79" i="43"/>
  <c r="O42" i="43"/>
  <c r="F44" i="43"/>
  <c r="F67" i="43"/>
  <c r="AR86" i="43"/>
  <c r="AL86" i="43"/>
  <c r="AH86" i="43"/>
  <c r="AE86" i="43"/>
  <c r="R86" i="43"/>
  <c r="AL85" i="43"/>
  <c r="AB85" i="43"/>
  <c r="U85" i="43"/>
  <c r="I85" i="43"/>
  <c r="F85" i="43"/>
  <c r="AH84" i="43"/>
  <c r="AE84" i="43"/>
  <c r="X84" i="43"/>
  <c r="R84" i="43"/>
  <c r="L84" i="43"/>
  <c r="L85" i="43" s="1"/>
  <c r="AR83" i="43"/>
  <c r="AL83" i="43"/>
  <c r="U83" i="43"/>
  <c r="O83" i="43"/>
  <c r="AR81" i="43"/>
  <c r="AO81" i="43"/>
  <c r="AE81" i="43"/>
  <c r="X81" i="43"/>
  <c r="R81" i="43"/>
  <c r="I81" i="43"/>
  <c r="I83" i="43" s="1"/>
  <c r="AR80" i="43"/>
  <c r="U80" i="43"/>
  <c r="U79" i="43" s="1"/>
  <c r="O80" i="43"/>
  <c r="X79" i="43"/>
  <c r="R79" i="43"/>
  <c r="I79" i="43"/>
  <c r="I78" i="43" s="1"/>
  <c r="AR78" i="43"/>
  <c r="AB78" i="43"/>
  <c r="F78" i="43"/>
  <c r="AR74" i="43"/>
  <c r="AO73" i="43"/>
  <c r="AE73" i="43"/>
  <c r="AO72" i="43"/>
  <c r="R72" i="43"/>
  <c r="O73" i="43"/>
  <c r="AR71" i="43"/>
  <c r="AR72" i="43" s="1"/>
  <c r="AE71" i="43"/>
  <c r="AO70" i="43"/>
  <c r="AH70" i="43"/>
  <c r="U78" i="43"/>
  <c r="R70" i="43"/>
  <c r="I70" i="43"/>
  <c r="F71" i="43"/>
  <c r="AR68" i="43"/>
  <c r="R68" i="43"/>
  <c r="AR67" i="43"/>
  <c r="AL67" i="43"/>
  <c r="AB67" i="43"/>
  <c r="X67" i="43"/>
  <c r="X68" i="43" s="1"/>
  <c r="U67" i="43"/>
  <c r="R66" i="43"/>
  <c r="O67" i="43"/>
  <c r="L66" i="43"/>
  <c r="L65" i="43" s="1"/>
  <c r="AR65" i="43"/>
  <c r="AL65" i="43"/>
  <c r="AB65" i="43"/>
  <c r="X65" i="43"/>
  <c r="U65" i="43"/>
  <c r="AB60" i="43"/>
  <c r="AR60" i="43"/>
  <c r="AO55" i="43"/>
  <c r="X60" i="43"/>
  <c r="R60" i="43"/>
  <c r="I60" i="43"/>
  <c r="AO54" i="43"/>
  <c r="AL59" i="43"/>
  <c r="AH67" i="43"/>
  <c r="U59" i="43"/>
  <c r="O59" i="43"/>
  <c r="L59" i="43"/>
  <c r="L60" i="43" s="1"/>
  <c r="AR58" i="43"/>
  <c r="X58" i="43"/>
  <c r="AO52" i="43"/>
  <c r="AL57" i="43"/>
  <c r="AH65" i="43"/>
  <c r="AB57" i="43"/>
  <c r="U57" i="43"/>
  <c r="O57" i="43"/>
  <c r="L57" i="43"/>
  <c r="AR55" i="43"/>
  <c r="AH55" i="43"/>
  <c r="AE55" i="43"/>
  <c r="R55" i="43"/>
  <c r="F55" i="43"/>
  <c r="AR54" i="43"/>
  <c r="AO46" i="43"/>
  <c r="AL53" i="43"/>
  <c r="AH53" i="43"/>
  <c r="X71" i="43"/>
  <c r="R53" i="43"/>
  <c r="L53" i="43"/>
  <c r="AR52" i="43"/>
  <c r="AE52" i="43"/>
  <c r="O65" i="43"/>
  <c r="I52" i="43"/>
  <c r="O49" i="43"/>
  <c r="AO60" i="43"/>
  <c r="AE47" i="43"/>
  <c r="X47" i="43"/>
  <c r="R47" i="43"/>
  <c r="L47" i="43"/>
  <c r="AO59" i="43"/>
  <c r="AL54" i="43"/>
  <c r="AB47" i="43"/>
  <c r="AE45" i="43"/>
  <c r="X45" i="43"/>
  <c r="O45" i="43"/>
  <c r="L45" i="43"/>
  <c r="I45" i="43"/>
  <c r="AO57" i="43"/>
  <c r="AH44" i="43"/>
  <c r="AB45" i="43"/>
  <c r="F46" i="43"/>
  <c r="AR42" i="43"/>
  <c r="AE42" i="43"/>
  <c r="AB40" i="43"/>
  <c r="R42" i="43"/>
  <c r="I42" i="43"/>
  <c r="F42" i="43"/>
  <c r="AR41" i="43"/>
  <c r="AL41" i="43"/>
  <c r="U41" i="43"/>
  <c r="U42" i="43" s="1"/>
  <c r="AH40" i="43"/>
  <c r="AE40" i="43"/>
  <c r="X40" i="43"/>
  <c r="R40" i="43"/>
  <c r="O40" i="43"/>
  <c r="I40" i="43"/>
  <c r="I39" i="43" s="1"/>
  <c r="AR39" i="43"/>
  <c r="AL44" i="43"/>
  <c r="AL39" i="43" s="1"/>
  <c r="U39" i="43"/>
  <c r="AR35" i="43"/>
  <c r="L39" i="43"/>
  <c r="AO34" i="43"/>
  <c r="AL34" i="43"/>
  <c r="X34" i="43"/>
  <c r="R64" i="43"/>
  <c r="O34" i="43"/>
  <c r="AR33" i="43"/>
  <c r="AO33" i="43"/>
  <c r="AL33" i="43"/>
  <c r="U33" i="43"/>
  <c r="I33" i="43"/>
  <c r="AE32" i="43"/>
  <c r="AB32" i="43"/>
  <c r="X32" i="43"/>
  <c r="O32" i="43"/>
  <c r="L32" i="43"/>
  <c r="L33" i="43" s="1"/>
  <c r="AO31" i="43"/>
  <c r="AL31" i="43"/>
  <c r="AH31" i="43"/>
  <c r="U31" i="43"/>
  <c r="R31" i="43"/>
  <c r="I31" i="43"/>
  <c r="F31" i="43"/>
  <c r="AR29" i="43"/>
  <c r="AO29" i="43"/>
  <c r="AL29" i="43"/>
  <c r="AH29" i="43"/>
  <c r="AE29" i="43"/>
  <c r="X29" i="43"/>
  <c r="O29" i="43"/>
  <c r="L29" i="43"/>
  <c r="AL28" i="43"/>
  <c r="AB28" i="43"/>
  <c r="U28" i="43"/>
  <c r="R28" i="43"/>
  <c r="F28" i="43"/>
  <c r="F29" i="43" s="1"/>
  <c r="AR27" i="43"/>
  <c r="AO27" i="43"/>
  <c r="AH27" i="43"/>
  <c r="X27" i="43"/>
  <c r="AL26" i="43"/>
  <c r="AB26" i="43"/>
  <c r="U18" i="43"/>
  <c r="I26" i="43"/>
  <c r="F26" i="43"/>
  <c r="R27" i="43"/>
  <c r="AR21" i="43"/>
  <c r="AO21" i="43"/>
  <c r="AL21" i="43"/>
  <c r="F21" i="43"/>
  <c r="AR20" i="43"/>
  <c r="AO20" i="43"/>
  <c r="AL20" i="43"/>
  <c r="AH20" i="43"/>
  <c r="AE20" i="43"/>
  <c r="AB20" i="43"/>
  <c r="AB21" i="43" s="1"/>
  <c r="O20" i="43"/>
  <c r="L20" i="43"/>
  <c r="L21" i="43" s="1"/>
  <c r="I20" i="43"/>
  <c r="I21" i="43" s="1"/>
  <c r="F20" i="43"/>
  <c r="AH19" i="43"/>
  <c r="AE19" i="43"/>
  <c r="AR18" i="43"/>
  <c r="AO18" i="43"/>
  <c r="AL18" i="43"/>
  <c r="AB18" i="43"/>
  <c r="O18" i="43"/>
  <c r="L18" i="43"/>
  <c r="I18" i="43"/>
  <c r="L16" i="43"/>
  <c r="I16" i="43"/>
  <c r="F16" i="43"/>
  <c r="AR15" i="43"/>
  <c r="AO15" i="43"/>
  <c r="O15" i="43"/>
  <c r="AH14" i="43"/>
  <c r="AB14" i="43"/>
  <c r="I14" i="43"/>
  <c r="I13" i="43" s="1"/>
  <c r="AO13" i="43"/>
  <c r="O13" i="43"/>
  <c r="AR74" i="42"/>
  <c r="AR86" i="42"/>
  <c r="AP92" i="42"/>
  <c r="AR60" i="42"/>
  <c r="AR58" i="42"/>
  <c r="AR27" i="42"/>
  <c r="AR83" i="42"/>
  <c r="AR81" i="42"/>
  <c r="AR80" i="42"/>
  <c r="AR78" i="42"/>
  <c r="AR35" i="42"/>
  <c r="AR33" i="42"/>
  <c r="AO47" i="42"/>
  <c r="AO46" i="42"/>
  <c r="AO44" i="42"/>
  <c r="AO27" i="42"/>
  <c r="AO58" i="42"/>
  <c r="AO81" i="42"/>
  <c r="AO34" i="42"/>
  <c r="AO33" i="42"/>
  <c r="AO31" i="42"/>
  <c r="AO73" i="42"/>
  <c r="AO72" i="42"/>
  <c r="AO70" i="42"/>
  <c r="AO67" i="42"/>
  <c r="AO42" i="42"/>
  <c r="AJ92" i="42" l="1"/>
  <c r="AL34" i="42"/>
  <c r="AL33" i="42"/>
  <c r="AL31" i="42"/>
  <c r="AL59" i="42"/>
  <c r="AL57" i="42"/>
  <c r="AL41" i="42"/>
  <c r="AL39" i="42"/>
  <c r="AL44" i="42" s="1"/>
  <c r="AL46" i="42"/>
  <c r="AL80" i="42"/>
  <c r="AL73" i="42"/>
  <c r="AF90" i="42"/>
  <c r="AF92" i="42" s="1"/>
  <c r="AH29" i="42"/>
  <c r="AH44" i="42"/>
  <c r="AH70" i="42"/>
  <c r="U65" i="42"/>
  <c r="AH80" i="42"/>
  <c r="AH84" i="42"/>
  <c r="AE81" i="42"/>
  <c r="AC90" i="42"/>
  <c r="AC92" i="42" s="1"/>
  <c r="AE68" i="42"/>
  <c r="AE47" i="42"/>
  <c r="AE45" i="42"/>
  <c r="Z92" i="42"/>
  <c r="AB46" i="42"/>
  <c r="AB44" i="42"/>
  <c r="AB28" i="42"/>
  <c r="AB26" i="42"/>
  <c r="AB57" i="42"/>
  <c r="AB78" i="42"/>
  <c r="S92" i="42"/>
  <c r="U80" i="42"/>
  <c r="U79" i="42" s="1"/>
  <c r="U67" i="42"/>
  <c r="U59" i="42"/>
  <c r="U57" i="42"/>
  <c r="X71" i="42"/>
  <c r="X79" i="42"/>
  <c r="X60" i="42"/>
  <c r="X58" i="42"/>
  <c r="X53" i="42"/>
  <c r="X67" i="42"/>
  <c r="X68" i="42" s="1"/>
  <c r="X65" i="42"/>
  <c r="U41" i="42"/>
  <c r="U42" i="42" s="1"/>
  <c r="U39" i="42"/>
  <c r="R34" i="42"/>
  <c r="R35" i="42" s="1"/>
  <c r="P92" i="42"/>
  <c r="R28" i="42"/>
  <c r="R86" i="42"/>
  <c r="R84" i="42"/>
  <c r="R31" i="42"/>
  <c r="R55" i="42"/>
  <c r="R53" i="42"/>
  <c r="R47" i="42"/>
  <c r="M90" i="42"/>
  <c r="M92" i="42" s="1"/>
  <c r="O49" i="42"/>
  <c r="O32" i="42"/>
  <c r="O52" i="42"/>
  <c r="O66" i="42"/>
  <c r="O40" i="42"/>
  <c r="O65" i="42"/>
  <c r="O80" i="42"/>
  <c r="O83" i="42"/>
  <c r="O59" i="42"/>
  <c r="O57" i="42"/>
  <c r="L53" i="42"/>
  <c r="L66" i="42"/>
  <c r="L65" i="42" s="1"/>
  <c r="J92" i="42"/>
  <c r="L29" i="42"/>
  <c r="L81" i="42"/>
  <c r="L35" i="42"/>
  <c r="L59" i="42"/>
  <c r="L60" i="42" s="1"/>
  <c r="L57" i="42"/>
  <c r="G90" i="42"/>
  <c r="G92" i="42" s="1"/>
  <c r="I45" i="42"/>
  <c r="I70" i="42"/>
  <c r="I52" i="42"/>
  <c r="I79" i="42"/>
  <c r="I78" i="42" s="1"/>
  <c r="I42" i="42"/>
  <c r="I40" i="42"/>
  <c r="I39" i="42" s="1"/>
  <c r="I33" i="42"/>
  <c r="I47" i="42"/>
  <c r="D92" i="42"/>
  <c r="F85" i="42"/>
  <c r="F78" i="42"/>
  <c r="F31" i="42"/>
  <c r="F55" i="42"/>
  <c r="F42" i="42"/>
  <c r="F26" i="42"/>
  <c r="AM90" i="42"/>
  <c r="AM92" i="42" s="1"/>
  <c r="Y90" i="42"/>
  <c r="V90" i="42"/>
  <c r="V92" i="42" s="1"/>
  <c r="AH79" i="42"/>
  <c r="AO85" i="42"/>
  <c r="AB85" i="42"/>
  <c r="U85" i="42"/>
  <c r="I85" i="42"/>
  <c r="AL71" i="42"/>
  <c r="X84" i="42"/>
  <c r="L84" i="42"/>
  <c r="L85" i="42" s="1"/>
  <c r="AO83" i="42"/>
  <c r="U83" i="42"/>
  <c r="AE86" i="42"/>
  <c r="X81" i="42"/>
  <c r="R81" i="42"/>
  <c r="I81" i="42"/>
  <c r="I83" i="42" s="1"/>
  <c r="AE84" i="42"/>
  <c r="R79" i="42"/>
  <c r="AH59" i="42"/>
  <c r="AE73" i="42"/>
  <c r="I60" i="42"/>
  <c r="AH57" i="42"/>
  <c r="AH68" i="42"/>
  <c r="AH65" i="42" s="1"/>
  <c r="AE71" i="42"/>
  <c r="AB72" i="42"/>
  <c r="AB73" i="42" s="1"/>
  <c r="O72" i="42"/>
  <c r="F70" i="42"/>
  <c r="AR68" i="42"/>
  <c r="R68" i="42"/>
  <c r="I68" i="42"/>
  <c r="AR67" i="42"/>
  <c r="AB67" i="42"/>
  <c r="R66" i="42"/>
  <c r="AR65" i="42"/>
  <c r="AB65" i="42"/>
  <c r="U70" i="42"/>
  <c r="AO55" i="42"/>
  <c r="AL86" i="42"/>
  <c r="AE55" i="42"/>
  <c r="R60" i="42"/>
  <c r="AO54" i="42"/>
  <c r="AL85" i="42"/>
  <c r="AO52" i="42"/>
  <c r="AL83" i="42"/>
  <c r="AR55" i="42"/>
  <c r="AL55" i="42"/>
  <c r="AH55" i="42"/>
  <c r="X55" i="42"/>
  <c r="AR54" i="42"/>
  <c r="AE61" i="42"/>
  <c r="AL53" i="42"/>
  <c r="AH53" i="42"/>
  <c r="AR52" i="42"/>
  <c r="U47" i="42"/>
  <c r="U46" i="42" s="1"/>
  <c r="AH86" i="42"/>
  <c r="X47" i="42"/>
  <c r="L47" i="42"/>
  <c r="AL67" i="42"/>
  <c r="X45" i="42"/>
  <c r="R45" i="42"/>
  <c r="O45" i="42"/>
  <c r="L45" i="42"/>
  <c r="AL65" i="42"/>
  <c r="AE52" i="42"/>
  <c r="AR42" i="42"/>
  <c r="AE42" i="42"/>
  <c r="AB42" i="42"/>
  <c r="R42" i="42"/>
  <c r="AR41" i="42"/>
  <c r="AR46" i="42" s="1"/>
  <c r="AH40" i="42"/>
  <c r="AE40" i="42"/>
  <c r="X40" i="42"/>
  <c r="R40" i="42"/>
  <c r="AR39" i="42"/>
  <c r="X34" i="42"/>
  <c r="O34" i="42"/>
  <c r="U33" i="42"/>
  <c r="AR71" i="42"/>
  <c r="AR72" i="42" s="1"/>
  <c r="AE32" i="42"/>
  <c r="AB32" i="42"/>
  <c r="X32" i="42"/>
  <c r="L32" i="42"/>
  <c r="L33" i="42" s="1"/>
  <c r="AH31" i="42"/>
  <c r="U31" i="42"/>
  <c r="I31" i="42"/>
  <c r="AR29" i="42"/>
  <c r="AO29" i="42"/>
  <c r="AL29" i="42"/>
  <c r="AE29" i="42"/>
  <c r="O29" i="42"/>
  <c r="AL28" i="42"/>
  <c r="R72" i="42"/>
  <c r="F28" i="42"/>
  <c r="F29" i="42" s="1"/>
  <c r="AO40" i="42"/>
  <c r="AH27" i="42"/>
  <c r="X27" i="42"/>
  <c r="AL26" i="42"/>
  <c r="U26" i="42"/>
  <c r="R70" i="42"/>
  <c r="I26" i="42"/>
  <c r="X35" i="42"/>
  <c r="AB61" i="42"/>
  <c r="AH52" i="41" l="1"/>
  <c r="U46" i="41"/>
  <c r="U44" i="41"/>
  <c r="AR74" i="41" l="1"/>
  <c r="AR73" i="41"/>
  <c r="AR71" i="41"/>
  <c r="AR47" i="41"/>
  <c r="AR46" i="41"/>
  <c r="AR44" i="41"/>
  <c r="AR57" i="41" l="1"/>
  <c r="AR61" i="41"/>
  <c r="AO61" i="41"/>
  <c r="AB57" i="41"/>
  <c r="AO42" i="41"/>
  <c r="AO41" i="41"/>
  <c r="AO53" i="41"/>
  <c r="AO68" i="41"/>
  <c r="AO67" i="41"/>
  <c r="AO65" i="41"/>
  <c r="AO44" i="41"/>
  <c r="AO48" i="41"/>
  <c r="AO59" i="41"/>
  <c r="AE66" i="41"/>
  <c r="AB67" i="41"/>
  <c r="AL46" i="41" l="1"/>
  <c r="AL45" i="41"/>
  <c r="AL47" i="41"/>
  <c r="AL48" i="41"/>
  <c r="AL68" i="41"/>
  <c r="AL67" i="41"/>
  <c r="AL65" i="41"/>
  <c r="AL72" i="41"/>
  <c r="AL70" i="41"/>
  <c r="AO75" i="41"/>
  <c r="AL42" i="41"/>
  <c r="AL54" i="41"/>
  <c r="AL52" i="41"/>
  <c r="AL41" i="41"/>
  <c r="AL39" i="41"/>
  <c r="AF90" i="41"/>
  <c r="AH47" i="41"/>
  <c r="AH61" i="41"/>
  <c r="AH49" i="41"/>
  <c r="AH68" i="41"/>
  <c r="AH66" i="41"/>
  <c r="AH39" i="41"/>
  <c r="AH74" i="41"/>
  <c r="AH53" i="41"/>
  <c r="AC90" i="41"/>
  <c r="AC92" i="41" s="1"/>
  <c r="AE61" i="41"/>
  <c r="AE75" i="41"/>
  <c r="AE70" i="41"/>
  <c r="AE73" i="41" s="1"/>
  <c r="AE42" i="41"/>
  <c r="AE40" i="41"/>
  <c r="AE55" i="41"/>
  <c r="AE53" i="41"/>
  <c r="AH59" i="41"/>
  <c r="AH57" i="41"/>
  <c r="AH45" i="41"/>
  <c r="AB46" i="41"/>
  <c r="AB41" i="41"/>
  <c r="AB39" i="41"/>
  <c r="AB53" i="41"/>
  <c r="AB52" i="41"/>
  <c r="AB74" i="41"/>
  <c r="AB71" i="41"/>
  <c r="AB72" i="41" s="1"/>
  <c r="AB55" i="41" s="1"/>
  <c r="AB54" i="41" l="1"/>
  <c r="U57" i="41"/>
  <c r="U54" i="41"/>
  <c r="U39" i="41"/>
  <c r="U71" i="41"/>
  <c r="U61" i="41"/>
  <c r="X55" i="41"/>
  <c r="X47" i="41"/>
  <c r="X45" i="41"/>
  <c r="X49" i="41"/>
  <c r="X41" i="41"/>
  <c r="X61" i="41"/>
  <c r="X59" i="41"/>
  <c r="X67" i="41"/>
  <c r="X72" i="41"/>
  <c r="X73" i="41" s="1"/>
  <c r="R46" i="41"/>
  <c r="R44" i="41"/>
  <c r="R67" i="41"/>
  <c r="R65" i="41"/>
  <c r="R42" i="41"/>
  <c r="R40" i="41"/>
  <c r="R60" i="41"/>
  <c r="R71" i="41"/>
  <c r="X53" i="41"/>
  <c r="R53" i="41"/>
  <c r="R54" i="41" s="1"/>
  <c r="M92" i="41"/>
  <c r="O53" i="41"/>
  <c r="O73" i="41"/>
  <c r="O71" i="41"/>
  <c r="L49" i="41"/>
  <c r="O45" i="41"/>
  <c r="O58" i="41"/>
  <c r="L53" i="41"/>
  <c r="O47" i="41"/>
  <c r="L72" i="41"/>
  <c r="L73" i="41" s="1"/>
  <c r="L70" i="41"/>
  <c r="L60" i="41"/>
  <c r="L61" i="41" s="1"/>
  <c r="L58" i="41"/>
  <c r="O67" i="41"/>
  <c r="O65" i="41"/>
  <c r="O42" i="41"/>
  <c r="O40" i="41"/>
  <c r="L45" i="41"/>
  <c r="L46" i="41" s="1"/>
  <c r="O54" i="41"/>
  <c r="I44" i="41"/>
  <c r="I74" i="41"/>
  <c r="I58" i="41"/>
  <c r="I59" i="41" s="1"/>
  <c r="I65" i="41" s="1"/>
  <c r="I68" i="41"/>
  <c r="I67" i="41"/>
  <c r="I41" i="41"/>
  <c r="I39" i="41"/>
  <c r="I72" i="41"/>
  <c r="I61" i="41"/>
  <c r="F70" i="41"/>
  <c r="F68" i="41"/>
  <c r="F67" i="41"/>
  <c r="F66" i="41"/>
  <c r="F60" i="41"/>
  <c r="F59" i="41"/>
  <c r="F57" i="41"/>
  <c r="F40" i="41"/>
  <c r="F41" i="41" s="1"/>
  <c r="F42" i="41" s="1"/>
  <c r="F45" i="41"/>
  <c r="F49" i="41"/>
  <c r="I52" i="41"/>
  <c r="I48" i="41"/>
  <c r="I46" i="41"/>
  <c r="I55" i="41"/>
  <c r="AP92" i="41"/>
  <c r="AJ92" i="41"/>
  <c r="Z92" i="41"/>
  <c r="S92" i="41"/>
  <c r="P92" i="41"/>
  <c r="J92" i="41"/>
  <c r="D92" i="41"/>
  <c r="AM90" i="41"/>
  <c r="AM92" i="41" s="1"/>
  <c r="AF92" i="41"/>
  <c r="Y90" i="41"/>
  <c r="V90" i="41"/>
  <c r="V92" i="41" s="1"/>
  <c r="M90" i="41"/>
  <c r="G90" i="41"/>
  <c r="G92" i="41" s="1"/>
  <c r="X40" i="36" l="1"/>
  <c r="X40" i="38"/>
  <c r="R47" i="39" l="1"/>
  <c r="AP92" i="40" l="1"/>
  <c r="AJ92" i="40"/>
  <c r="Z92" i="40"/>
  <c r="S92" i="40"/>
  <c r="P92" i="40"/>
  <c r="J92" i="40"/>
  <c r="D92" i="40"/>
  <c r="AM90" i="40"/>
  <c r="AM92" i="40" s="1"/>
  <c r="AF90" i="40"/>
  <c r="AF92" i="40" s="1"/>
  <c r="AC90" i="40"/>
  <c r="AC92" i="40" s="1"/>
  <c r="Y90" i="40"/>
  <c r="V90" i="40"/>
  <c r="V92" i="40" s="1"/>
  <c r="M90" i="40"/>
  <c r="M92" i="40" s="1"/>
  <c r="G90" i="40"/>
  <c r="G92" i="40" s="1"/>
  <c r="AR84" i="40"/>
  <c r="AR85" i="40" s="1"/>
  <c r="AL84" i="40"/>
  <c r="AL85" i="40" s="1"/>
  <c r="X84" i="40"/>
  <c r="R84" i="40"/>
  <c r="I84" i="40"/>
  <c r="AR81" i="40"/>
  <c r="AL81" i="40"/>
  <c r="AH81" i="40"/>
  <c r="AB81" i="40"/>
  <c r="X81" i="40"/>
  <c r="O81" i="40"/>
  <c r="I81" i="40"/>
  <c r="I83" i="40" s="1"/>
  <c r="AO80" i="40"/>
  <c r="AO81" i="40" s="1"/>
  <c r="U80" i="40"/>
  <c r="R80" i="40"/>
  <c r="AR79" i="40"/>
  <c r="AL79" i="40"/>
  <c r="AH79" i="40"/>
  <c r="X79" i="40"/>
  <c r="O79" i="40"/>
  <c r="I79" i="40"/>
  <c r="X78" i="40"/>
  <c r="AH74" i="40"/>
  <c r="AO73" i="40"/>
  <c r="AE73" i="40"/>
  <c r="X73" i="40"/>
  <c r="O73" i="40"/>
  <c r="I73" i="40"/>
  <c r="I74" i="40" s="1"/>
  <c r="AR72" i="40"/>
  <c r="AH72" i="40"/>
  <c r="AO71" i="40"/>
  <c r="AB71" i="40"/>
  <c r="AB72" i="40" s="1"/>
  <c r="R71" i="40"/>
  <c r="R72" i="40" s="1"/>
  <c r="O71" i="40"/>
  <c r="I71" i="40"/>
  <c r="AR70" i="40"/>
  <c r="X70" i="40"/>
  <c r="F70" i="40"/>
  <c r="AO68" i="40"/>
  <c r="AL68" i="40"/>
  <c r="AH68" i="40"/>
  <c r="X68" i="40"/>
  <c r="I68" i="40"/>
  <c r="AB67" i="40"/>
  <c r="U67" i="40"/>
  <c r="U66" i="40" s="1"/>
  <c r="U65" i="40" s="1"/>
  <c r="R67" i="40"/>
  <c r="O67" i="40"/>
  <c r="O68" i="40" s="1"/>
  <c r="AR66" i="40"/>
  <c r="AR67" i="40" s="1"/>
  <c r="AO66" i="40"/>
  <c r="AL66" i="40"/>
  <c r="AH66" i="40"/>
  <c r="AB66" i="40"/>
  <c r="X66" i="40"/>
  <c r="I66" i="40"/>
  <c r="AR60" i="40"/>
  <c r="AO60" i="40"/>
  <c r="AL60" i="40"/>
  <c r="R60" i="40"/>
  <c r="I60" i="40"/>
  <c r="AO59" i="40"/>
  <c r="AL59" i="40"/>
  <c r="AH59" i="40"/>
  <c r="AE58" i="40"/>
  <c r="AE59" i="40" s="1"/>
  <c r="AB58" i="40"/>
  <c r="AB59" i="40" s="1"/>
  <c r="R58" i="40"/>
  <c r="O58" i="40"/>
  <c r="O59" i="40" s="1"/>
  <c r="L58" i="40"/>
  <c r="I58" i="40"/>
  <c r="AO57" i="40"/>
  <c r="AL57" i="40"/>
  <c r="AH57" i="40"/>
  <c r="AR55" i="40"/>
  <c r="AO55" i="40"/>
  <c r="AL55" i="40"/>
  <c r="AH55" i="40"/>
  <c r="X55" i="40"/>
  <c r="R55" i="40"/>
  <c r="AR54" i="40"/>
  <c r="AE54" i="40"/>
  <c r="AE55" i="40" s="1"/>
  <c r="AB54" i="40"/>
  <c r="AB55" i="40" s="1"/>
  <c r="O54" i="40"/>
  <c r="O55" i="40" s="1"/>
  <c r="I54" i="40"/>
  <c r="AO53" i="40"/>
  <c r="AL53" i="40"/>
  <c r="AH53" i="40"/>
  <c r="X53" i="40"/>
  <c r="R53" i="40"/>
  <c r="AR52" i="40"/>
  <c r="I52" i="40"/>
  <c r="AO49" i="40"/>
  <c r="AE48" i="40"/>
  <c r="AR47" i="40"/>
  <c r="AO47" i="40"/>
  <c r="AH47" i="40"/>
  <c r="X47" i="40"/>
  <c r="R47" i="40"/>
  <c r="L47" i="40"/>
  <c r="AE46" i="40"/>
  <c r="AR45" i="40"/>
  <c r="AO45" i="40"/>
  <c r="AH45" i="40"/>
  <c r="AB45" i="40"/>
  <c r="X45" i="40"/>
  <c r="R45" i="40"/>
  <c r="O45" i="40"/>
  <c r="O46" i="40" s="1"/>
  <c r="O60" i="40" s="1"/>
  <c r="L45" i="40"/>
  <c r="I45" i="40"/>
  <c r="I46" i="40" s="1"/>
  <c r="I47" i="40" s="1"/>
  <c r="AL44" i="40"/>
  <c r="AE44" i="40"/>
  <c r="AR42" i="40"/>
  <c r="AL42" i="40"/>
  <c r="AH42" i="40"/>
  <c r="AE42" i="40"/>
  <c r="AB42" i="40"/>
  <c r="X42" i="40"/>
  <c r="O42" i="40"/>
  <c r="F42" i="40"/>
  <c r="AR41" i="40"/>
  <c r="U41" i="40"/>
  <c r="U42" i="40" s="1"/>
  <c r="R41" i="40"/>
  <c r="F41" i="40"/>
  <c r="AL40" i="40"/>
  <c r="AH40" i="40"/>
  <c r="AE40" i="40"/>
  <c r="AB40" i="40"/>
  <c r="X40" i="40"/>
  <c r="O40" i="40"/>
  <c r="AR39" i="40"/>
  <c r="R39" i="40"/>
  <c r="AB35" i="40"/>
  <c r="AE34" i="40"/>
  <c r="R34" i="40"/>
  <c r="O34" i="40"/>
  <c r="I34" i="40"/>
  <c r="F34" i="40"/>
  <c r="AO33" i="40"/>
  <c r="AB33" i="40"/>
  <c r="U33" i="40"/>
  <c r="AR32" i="40"/>
  <c r="AR33" i="40" s="1"/>
  <c r="AL32" i="40"/>
  <c r="AL33" i="40" s="1"/>
  <c r="AE32" i="40"/>
  <c r="AB32" i="40"/>
  <c r="R32" i="40"/>
  <c r="O32" i="40"/>
  <c r="L32" i="40"/>
  <c r="L33" i="40" s="1"/>
  <c r="F32" i="40"/>
  <c r="AO31" i="40"/>
  <c r="AH31" i="40"/>
  <c r="X31" i="40"/>
  <c r="U31" i="40"/>
  <c r="I31" i="40"/>
  <c r="AR29" i="40"/>
  <c r="AL29" i="40"/>
  <c r="AH29" i="40"/>
  <c r="X29" i="40"/>
  <c r="O29" i="40"/>
  <c r="L29" i="40"/>
  <c r="I29" i="40"/>
  <c r="AL28" i="40"/>
  <c r="AB28" i="40"/>
  <c r="U28" i="40"/>
  <c r="R28" i="40"/>
  <c r="I28" i="40"/>
  <c r="F28" i="40"/>
  <c r="F29" i="40" s="1"/>
  <c r="AO27" i="40"/>
  <c r="AO28" i="40" s="1"/>
  <c r="AH27" i="40"/>
  <c r="AE27" i="40"/>
  <c r="AB27" i="40"/>
  <c r="X27" i="40"/>
  <c r="O27" i="40"/>
  <c r="AL26" i="40"/>
  <c r="U26" i="40"/>
  <c r="U22" i="40"/>
  <c r="AR21" i="40"/>
  <c r="AL21" i="40"/>
  <c r="R21" i="40"/>
  <c r="I21" i="40"/>
  <c r="AR20" i="40"/>
  <c r="AO20" i="40"/>
  <c r="AL20" i="40"/>
  <c r="AB20" i="40"/>
  <c r="O20" i="40"/>
  <c r="L20" i="40"/>
  <c r="AH19" i="40"/>
  <c r="AE19" i="40"/>
  <c r="X19" i="40"/>
  <c r="X20" i="40" s="1"/>
  <c r="R19" i="40"/>
  <c r="I19" i="40"/>
  <c r="I20" i="40" s="1"/>
  <c r="F19" i="40"/>
  <c r="AR18" i="40"/>
  <c r="AO18" i="40"/>
  <c r="AL18" i="40"/>
  <c r="AB18" i="40"/>
  <c r="O18" i="40"/>
  <c r="L18" i="40"/>
  <c r="AL16" i="40"/>
  <c r="AH16" i="40"/>
  <c r="AE16" i="40"/>
  <c r="AB16" i="40"/>
  <c r="X16" i="40"/>
  <c r="L16" i="40"/>
  <c r="I16" i="40"/>
  <c r="F16" i="40"/>
  <c r="AR15" i="40"/>
  <c r="AO15" i="40"/>
  <c r="AL15" i="40"/>
  <c r="R15" i="40"/>
  <c r="R16" i="40" s="1"/>
  <c r="O15" i="40"/>
  <c r="AH14" i="40"/>
  <c r="AE14" i="40"/>
  <c r="AB14" i="40"/>
  <c r="O14" i="40"/>
  <c r="L14" i="40"/>
  <c r="I14" i="40"/>
  <c r="F14" i="40"/>
  <c r="I13" i="40"/>
  <c r="AR85" i="39" l="1"/>
  <c r="AO83" i="39"/>
  <c r="AL60" i="39"/>
  <c r="AE55" i="39"/>
  <c r="AE53" i="39"/>
  <c r="U52" i="39"/>
  <c r="U73" i="39"/>
  <c r="S92" i="39"/>
  <c r="X68" i="39"/>
  <c r="X66" i="39"/>
  <c r="X19" i="39"/>
  <c r="O65" i="39"/>
  <c r="AP92" i="39"/>
  <c r="AJ92" i="39"/>
  <c r="Z92" i="39"/>
  <c r="P92" i="39"/>
  <c r="M92" i="39"/>
  <c r="J92" i="39"/>
  <c r="D92" i="39"/>
  <c r="AM90" i="39"/>
  <c r="AM92" i="39" s="1"/>
  <c r="AF90" i="39"/>
  <c r="AF92" i="39" s="1"/>
  <c r="AC90" i="39"/>
  <c r="AC92" i="39" s="1"/>
  <c r="Y90" i="39"/>
  <c r="V90" i="39"/>
  <c r="V92" i="39" s="1"/>
  <c r="M90" i="39"/>
  <c r="G90" i="39"/>
  <c r="G92" i="39" s="1"/>
  <c r="X86" i="39"/>
  <c r="R86" i="39"/>
  <c r="L86" i="39"/>
  <c r="AL85" i="39"/>
  <c r="AH85" i="39"/>
  <c r="U86" i="39"/>
  <c r="O85" i="39"/>
  <c r="I85" i="39"/>
  <c r="F83" i="39"/>
  <c r="X84" i="39"/>
  <c r="R84" i="39"/>
  <c r="L84" i="39"/>
  <c r="O80" i="39" s="1"/>
  <c r="O81" i="39" s="1"/>
  <c r="I84" i="39"/>
  <c r="F34" i="39"/>
  <c r="U84" i="39"/>
  <c r="O83" i="39"/>
  <c r="AR81" i="39"/>
  <c r="AO81" i="39"/>
  <c r="X81" i="39"/>
  <c r="R81" i="39"/>
  <c r="L81" i="39"/>
  <c r="AR80" i="39"/>
  <c r="AO80" i="39"/>
  <c r="AH80" i="39"/>
  <c r="AE80" i="39"/>
  <c r="I80" i="39"/>
  <c r="R79" i="39"/>
  <c r="L79" i="39"/>
  <c r="AO78" i="39"/>
  <c r="O78" i="39"/>
  <c r="I78" i="39"/>
  <c r="AO74" i="39"/>
  <c r="AH74" i="39"/>
  <c r="AH66" i="39" s="1"/>
  <c r="AR73" i="39"/>
  <c r="AL73" i="39"/>
  <c r="AE73" i="39"/>
  <c r="R71" i="39"/>
  <c r="I73" i="39"/>
  <c r="AR72" i="39"/>
  <c r="AL72" i="39"/>
  <c r="AH72" i="39"/>
  <c r="AE71" i="39"/>
  <c r="AB71" i="39"/>
  <c r="AB72" i="39" s="1"/>
  <c r="AR70" i="39"/>
  <c r="AL70" i="39"/>
  <c r="AH70" i="39"/>
  <c r="I70" i="39"/>
  <c r="AL68" i="39"/>
  <c r="AH68" i="39"/>
  <c r="AB68" i="39"/>
  <c r="I68" i="39"/>
  <c r="F68" i="39"/>
  <c r="AR67" i="39"/>
  <c r="AR68" i="39" s="1"/>
  <c r="U67" i="39"/>
  <c r="R67" i="39"/>
  <c r="O67" i="39"/>
  <c r="F67" i="39"/>
  <c r="AB66" i="39"/>
  <c r="U65" i="39"/>
  <c r="AO88" i="39"/>
  <c r="AH60" i="39"/>
  <c r="I61" i="39"/>
  <c r="F60" i="39"/>
  <c r="AO60" i="39"/>
  <c r="AE60" i="39"/>
  <c r="AR59" i="39"/>
  <c r="AO59" i="39"/>
  <c r="AL59" i="39"/>
  <c r="U59" i="39"/>
  <c r="R59" i="39"/>
  <c r="I58" i="39"/>
  <c r="AO58" i="39"/>
  <c r="AE58" i="39"/>
  <c r="X58" i="39"/>
  <c r="X54" i="39" s="1"/>
  <c r="AR57" i="39"/>
  <c r="AL57" i="39"/>
  <c r="AH57" i="39"/>
  <c r="U57" i="39"/>
  <c r="AR55" i="39"/>
  <c r="AL55" i="39"/>
  <c r="AH55" i="39"/>
  <c r="O55" i="39"/>
  <c r="AR54" i="39"/>
  <c r="AR53" i="39" s="1"/>
  <c r="AB54" i="39"/>
  <c r="R54" i="39"/>
  <c r="L54" i="39"/>
  <c r="AL53" i="39"/>
  <c r="AE79" i="39"/>
  <c r="AB53" i="39"/>
  <c r="X32" i="39"/>
  <c r="O53" i="39"/>
  <c r="R52" i="39"/>
  <c r="AR49" i="39"/>
  <c r="AO47" i="39"/>
  <c r="X47" i="39"/>
  <c r="R21" i="39"/>
  <c r="L47" i="39"/>
  <c r="AL46" i="39"/>
  <c r="AE46" i="39"/>
  <c r="U46" i="39"/>
  <c r="AR45" i="39"/>
  <c r="AO45" i="39"/>
  <c r="AB45" i="39"/>
  <c r="X45" i="39"/>
  <c r="R45" i="39"/>
  <c r="O45" i="39"/>
  <c r="L45" i="39"/>
  <c r="I45" i="39"/>
  <c r="I46" i="39" s="1"/>
  <c r="AL44" i="39"/>
  <c r="AE44" i="39"/>
  <c r="U44" i="39"/>
  <c r="AR42" i="39"/>
  <c r="AO42" i="39"/>
  <c r="AL42" i="39"/>
  <c r="AE42" i="39"/>
  <c r="R42" i="39"/>
  <c r="O42" i="39"/>
  <c r="F42" i="39"/>
  <c r="AR41" i="39"/>
  <c r="AH41" i="39"/>
  <c r="I41" i="39"/>
  <c r="F41" i="39"/>
  <c r="AE40" i="39"/>
  <c r="X40" i="39"/>
  <c r="R40" i="39"/>
  <c r="AR39" i="39"/>
  <c r="I39" i="39"/>
  <c r="F39" i="39"/>
  <c r="AO36" i="39"/>
  <c r="AE34" i="39"/>
  <c r="I34" i="39"/>
  <c r="AO34" i="39"/>
  <c r="U33" i="39"/>
  <c r="L33" i="39"/>
  <c r="L34" i="39" s="1"/>
  <c r="AL33" i="39"/>
  <c r="AE32" i="39"/>
  <c r="AB32" i="39"/>
  <c r="X34" i="39"/>
  <c r="X60" i="39" s="1"/>
  <c r="O32" i="39"/>
  <c r="I32" i="39"/>
  <c r="AO32" i="39"/>
  <c r="AH31" i="39"/>
  <c r="U31" i="39"/>
  <c r="L31" i="39"/>
  <c r="F31" i="39"/>
  <c r="AR29" i="39"/>
  <c r="AL29" i="39"/>
  <c r="AE29" i="39"/>
  <c r="X29" i="39"/>
  <c r="O29" i="39"/>
  <c r="L29" i="39"/>
  <c r="AL28" i="39"/>
  <c r="AH28" i="39"/>
  <c r="AH29" i="39" s="1"/>
  <c r="AB28" i="39"/>
  <c r="U28" i="39"/>
  <c r="R28" i="39"/>
  <c r="I28" i="39"/>
  <c r="AR27" i="39"/>
  <c r="AH27" i="39"/>
  <c r="X27" i="39"/>
  <c r="X53" i="39" s="1"/>
  <c r="L27" i="39"/>
  <c r="F27" i="39"/>
  <c r="AL26" i="39"/>
  <c r="U26" i="39"/>
  <c r="AR21" i="39"/>
  <c r="X71" i="39"/>
  <c r="AR20" i="39"/>
  <c r="AO20" i="39"/>
  <c r="AL20" i="39"/>
  <c r="AB21" i="39"/>
  <c r="O20" i="39"/>
  <c r="L20" i="39"/>
  <c r="L21" i="39" s="1"/>
  <c r="AH19" i="39"/>
  <c r="AE19" i="39"/>
  <c r="R19" i="39"/>
  <c r="F19" i="39"/>
  <c r="AR18" i="39"/>
  <c r="AO18" i="39"/>
  <c r="AL18" i="39"/>
  <c r="AB19" i="39"/>
  <c r="O18" i="39"/>
  <c r="L18" i="39"/>
  <c r="AL16" i="39"/>
  <c r="AE16" i="39"/>
  <c r="AB16" i="39"/>
  <c r="X16" i="39"/>
  <c r="I16" i="39"/>
  <c r="F16" i="39"/>
  <c r="AO15" i="39"/>
  <c r="AL15" i="39"/>
  <c r="AB15" i="39"/>
  <c r="O15" i="39"/>
  <c r="L15" i="39"/>
  <c r="AR14" i="39"/>
  <c r="AH14" i="39"/>
  <c r="AE14" i="39"/>
  <c r="AB14" i="39"/>
  <c r="R14" i="39"/>
  <c r="I14" i="39"/>
  <c r="F14" i="39"/>
  <c r="F66" i="39" s="1"/>
  <c r="AO13" i="39"/>
  <c r="AL13" i="39"/>
  <c r="AB13" i="39"/>
  <c r="I13" i="39"/>
  <c r="L84" i="38" l="1"/>
  <c r="AR21" i="38"/>
  <c r="AR20" i="38"/>
  <c r="AR18" i="38"/>
  <c r="L15" i="38"/>
  <c r="AO36" i="38" l="1"/>
  <c r="AJ92" i="38"/>
  <c r="AL20" i="38"/>
  <c r="AL18" i="38"/>
  <c r="AL68" i="38"/>
  <c r="AF90" i="38"/>
  <c r="AF92" i="38" s="1"/>
  <c r="AH61" i="38"/>
  <c r="I68" i="38"/>
  <c r="L79" i="38"/>
  <c r="AE60" i="38"/>
  <c r="AE34" i="38"/>
  <c r="AB68" i="38"/>
  <c r="AB66" i="38"/>
  <c r="X32" i="38"/>
  <c r="X60" i="38" s="1"/>
  <c r="V90" i="38"/>
  <c r="V92" i="38" s="1"/>
  <c r="U42" i="38"/>
  <c r="G90" i="38"/>
  <c r="G92" i="38" s="1"/>
  <c r="I80" i="38"/>
  <c r="I41" i="38"/>
  <c r="F16" i="38"/>
  <c r="U59" i="38"/>
  <c r="R54" i="38"/>
  <c r="R52" i="38"/>
  <c r="R81" i="38"/>
  <c r="R47" i="38"/>
  <c r="M92" i="38"/>
  <c r="O29" i="38"/>
  <c r="O80" i="38"/>
  <c r="O81" i="38" s="1"/>
  <c r="L86" i="38"/>
  <c r="O85" i="38"/>
  <c r="L33" i="38"/>
  <c r="L34" i="38" s="1"/>
  <c r="L31" i="38"/>
  <c r="AP92" i="38" l="1"/>
  <c r="Z92" i="38"/>
  <c r="S92" i="38"/>
  <c r="P92" i="38"/>
  <c r="J92" i="38"/>
  <c r="D92" i="38"/>
  <c r="AM90" i="38"/>
  <c r="AM92" i="38" s="1"/>
  <c r="AC90" i="38"/>
  <c r="AC92" i="38" s="1"/>
  <c r="Y90" i="38"/>
  <c r="M90" i="38"/>
  <c r="X86" i="38"/>
  <c r="R86" i="38"/>
  <c r="U85" i="38"/>
  <c r="F85" i="38"/>
  <c r="AR84" i="38"/>
  <c r="AH85" i="38"/>
  <c r="X84" i="38"/>
  <c r="R84" i="38"/>
  <c r="F84" i="38"/>
  <c r="AO83" i="38"/>
  <c r="U83" i="38"/>
  <c r="O78" i="38"/>
  <c r="AR81" i="38"/>
  <c r="AO81" i="38"/>
  <c r="AL81" i="38"/>
  <c r="AE58" i="38"/>
  <c r="X81" i="38"/>
  <c r="O73" i="38"/>
  <c r="AR80" i="38"/>
  <c r="AO80" i="38"/>
  <c r="AH80" i="38"/>
  <c r="I39" i="38"/>
  <c r="F31" i="38"/>
  <c r="X53" i="38"/>
  <c r="R79" i="38"/>
  <c r="AO78" i="38"/>
  <c r="I78" i="38"/>
  <c r="AL72" i="38"/>
  <c r="AR73" i="38"/>
  <c r="AE73" i="38"/>
  <c r="AR72" i="38"/>
  <c r="AL70" i="38"/>
  <c r="AH72" i="38"/>
  <c r="X72" i="38"/>
  <c r="L81" i="38"/>
  <c r="I73" i="38"/>
  <c r="AE71" i="38"/>
  <c r="AB71" i="38"/>
  <c r="AB72" i="38" s="1"/>
  <c r="X71" i="38"/>
  <c r="O83" i="38"/>
  <c r="AR70" i="38"/>
  <c r="AH70" i="38"/>
  <c r="X70" i="38"/>
  <c r="AH68" i="38"/>
  <c r="X68" i="38"/>
  <c r="AR67" i="38"/>
  <c r="AR68" i="38" s="1"/>
  <c r="U67" i="38"/>
  <c r="R67" i="38"/>
  <c r="X66" i="38"/>
  <c r="O67" i="38"/>
  <c r="I70" i="38"/>
  <c r="U65" i="38"/>
  <c r="AO60" i="38"/>
  <c r="F67" i="38"/>
  <c r="I61" i="38"/>
  <c r="AR59" i="38"/>
  <c r="AL59" i="38"/>
  <c r="AH59" i="38"/>
  <c r="I59" i="38"/>
  <c r="AO58" i="38"/>
  <c r="AE80" i="38"/>
  <c r="AR57" i="38"/>
  <c r="AL57" i="38"/>
  <c r="AH57" i="38"/>
  <c r="I57" i="38"/>
  <c r="AR55" i="38"/>
  <c r="AL55" i="38"/>
  <c r="AH55" i="38"/>
  <c r="R59" i="38"/>
  <c r="O55" i="38"/>
  <c r="I55" i="38"/>
  <c r="AR54" i="38"/>
  <c r="AE55" i="38"/>
  <c r="AB54" i="38"/>
  <c r="AL53" i="38"/>
  <c r="AH27" i="38"/>
  <c r="AB53" i="38"/>
  <c r="X58" i="38"/>
  <c r="X54" i="38" s="1"/>
  <c r="O53" i="38"/>
  <c r="I53" i="38"/>
  <c r="AR39" i="38"/>
  <c r="U57" i="38"/>
  <c r="AO47" i="38"/>
  <c r="X47" i="38"/>
  <c r="L47" i="38"/>
  <c r="AL46" i="38"/>
  <c r="AE46" i="38"/>
  <c r="U46" i="38"/>
  <c r="AR45" i="38"/>
  <c r="AH74" i="38"/>
  <c r="AH66" i="38" s="1"/>
  <c r="AB45" i="38"/>
  <c r="X45" i="38"/>
  <c r="R45" i="38"/>
  <c r="O45" i="38"/>
  <c r="L45" i="38"/>
  <c r="I45" i="38"/>
  <c r="I46" i="38" s="1"/>
  <c r="AL44" i="38"/>
  <c r="AE44" i="38"/>
  <c r="U44" i="38"/>
  <c r="AR42" i="38"/>
  <c r="AO42" i="38"/>
  <c r="AL42" i="38"/>
  <c r="AE42" i="38"/>
  <c r="U40" i="38"/>
  <c r="R42" i="38"/>
  <c r="O42" i="38"/>
  <c r="F42" i="38"/>
  <c r="AR41" i="38"/>
  <c r="AH41" i="38"/>
  <c r="I85" i="38"/>
  <c r="F41" i="38"/>
  <c r="AR49" i="38"/>
  <c r="AE40" i="38"/>
  <c r="R40" i="38"/>
  <c r="I84" i="38"/>
  <c r="AL39" i="38"/>
  <c r="F39" i="38"/>
  <c r="AO45" i="38"/>
  <c r="AE53" i="38"/>
  <c r="I34" i="38"/>
  <c r="X29" i="38"/>
  <c r="AR33" i="38"/>
  <c r="AO33" i="38"/>
  <c r="U33" i="38"/>
  <c r="AL32" i="38"/>
  <c r="AE32" i="38"/>
  <c r="AB32" i="38"/>
  <c r="X27" i="38"/>
  <c r="O32" i="38"/>
  <c r="L54" i="38"/>
  <c r="F61" i="38"/>
  <c r="AO31" i="38"/>
  <c r="AH31" i="38"/>
  <c r="U31" i="38"/>
  <c r="AR29" i="38"/>
  <c r="AL29" i="38"/>
  <c r="AE29" i="38"/>
  <c r="L29" i="38"/>
  <c r="AL28" i="38"/>
  <c r="AH28" i="38"/>
  <c r="AH29" i="38" s="1"/>
  <c r="AB28" i="38"/>
  <c r="U28" i="38"/>
  <c r="R28" i="38"/>
  <c r="I28" i="38"/>
  <c r="AR27" i="38"/>
  <c r="AO74" i="38"/>
  <c r="O15" i="38"/>
  <c r="L27" i="38"/>
  <c r="F27" i="38"/>
  <c r="AL26" i="38"/>
  <c r="U26" i="38"/>
  <c r="R26" i="38"/>
  <c r="X21" i="38"/>
  <c r="R73" i="38"/>
  <c r="AO20" i="38"/>
  <c r="AL85" i="38"/>
  <c r="AB20" i="38"/>
  <c r="O20" i="38"/>
  <c r="L20" i="38"/>
  <c r="L21" i="38" s="1"/>
  <c r="AR14" i="38"/>
  <c r="AH19" i="38"/>
  <c r="AE19" i="38"/>
  <c r="R19" i="38"/>
  <c r="I32" i="38"/>
  <c r="F19" i="38"/>
  <c r="AO18" i="38"/>
  <c r="AL73" i="38"/>
  <c r="AB18" i="38"/>
  <c r="O18" i="38"/>
  <c r="L18" i="38"/>
  <c r="AL16" i="38"/>
  <c r="AE16" i="38"/>
  <c r="AB16" i="38"/>
  <c r="X16" i="38"/>
  <c r="I16" i="38"/>
  <c r="F68" i="38"/>
  <c r="AO15" i="38"/>
  <c r="AL15" i="38"/>
  <c r="AB15" i="38"/>
  <c r="AH14" i="38"/>
  <c r="AE14" i="38"/>
  <c r="AB14" i="38"/>
  <c r="R14" i="38"/>
  <c r="I14" i="38"/>
  <c r="F14" i="38"/>
  <c r="F66" i="38" s="1"/>
  <c r="AO13" i="38"/>
  <c r="AL13" i="38"/>
  <c r="AB13" i="38"/>
  <c r="I13" i="38"/>
  <c r="AR81" i="36" l="1"/>
  <c r="AR80" i="36"/>
  <c r="AB28" i="36"/>
  <c r="AB16" i="36"/>
  <c r="AB15" i="36"/>
  <c r="X29" i="37"/>
  <c r="AR71" i="37" l="1"/>
  <c r="AO73" i="37"/>
  <c r="AL83" i="37"/>
  <c r="AL81" i="37"/>
  <c r="AL79" i="37"/>
  <c r="AH81" i="37"/>
  <c r="AH14" i="37"/>
  <c r="AH21" i="37"/>
  <c r="AH19" i="37"/>
  <c r="AH59" i="37"/>
  <c r="AH60" i="37" s="1"/>
  <c r="AH68" i="37"/>
  <c r="AH67" i="37"/>
  <c r="AH66" i="37"/>
  <c r="AH65" i="37"/>
  <c r="AB84" i="37"/>
  <c r="X68" i="37"/>
  <c r="X66" i="37"/>
  <c r="X45" i="37"/>
  <c r="X86" i="37"/>
  <c r="X21" i="37"/>
  <c r="X16" i="37"/>
  <c r="U33" i="37"/>
  <c r="U70" i="37"/>
  <c r="X73" i="37"/>
  <c r="X72" i="37"/>
  <c r="U80" i="37"/>
  <c r="R68" i="37"/>
  <c r="R86" i="37"/>
  <c r="R84" i="37"/>
  <c r="O28" i="37"/>
  <c r="O29" i="37" s="1"/>
  <c r="O26" i="37"/>
  <c r="O20" i="37"/>
  <c r="O18" i="37"/>
  <c r="L53" i="37"/>
  <c r="L79" i="37"/>
  <c r="O85" i="37"/>
  <c r="O42" i="37"/>
  <c r="I85" i="37"/>
  <c r="I70" i="37"/>
  <c r="I16" i="37"/>
  <c r="I14" i="37"/>
  <c r="F36" i="37"/>
  <c r="F34" i="37"/>
  <c r="F33" i="37"/>
  <c r="D92" i="37"/>
  <c r="F14" i="37"/>
  <c r="F13" i="37"/>
  <c r="F85" i="37"/>
  <c r="I84" i="37"/>
  <c r="F84" i="37"/>
  <c r="I81" i="37"/>
  <c r="F80" i="37"/>
  <c r="F79" i="37"/>
  <c r="I78" i="37"/>
  <c r="I73" i="37"/>
  <c r="I68" i="37"/>
  <c r="I66" i="37"/>
  <c r="AP92" i="37"/>
  <c r="AJ92" i="37"/>
  <c r="Z92" i="37"/>
  <c r="S92" i="37"/>
  <c r="P92" i="37"/>
  <c r="J92" i="37"/>
  <c r="AM90" i="37"/>
  <c r="AM92" i="37" s="1"/>
  <c r="AF90" i="37"/>
  <c r="AF92" i="37" s="1"/>
  <c r="AC90" i="37"/>
  <c r="AC92" i="37" s="1"/>
  <c r="Y90" i="37"/>
  <c r="V90" i="37"/>
  <c r="V92" i="37" s="1"/>
  <c r="M90" i="37"/>
  <c r="M92" i="37" s="1"/>
  <c r="G90" i="37"/>
  <c r="G92" i="37" s="1"/>
  <c r="AH86" i="37"/>
  <c r="AO85" i="37"/>
  <c r="U85" i="37"/>
  <c r="AR84" i="37"/>
  <c r="X84" i="37"/>
  <c r="L84" i="37"/>
  <c r="L85" i="37" s="1"/>
  <c r="AO83" i="37"/>
  <c r="U83" i="37"/>
  <c r="O83" i="37"/>
  <c r="AR81" i="37"/>
  <c r="AO81" i="37"/>
  <c r="AE81" i="37"/>
  <c r="AB81" i="37"/>
  <c r="X81" i="37"/>
  <c r="R81" i="37"/>
  <c r="O81" i="37"/>
  <c r="AO80" i="37"/>
  <c r="AH78" i="37"/>
  <c r="AO79" i="37"/>
  <c r="AE79" i="37"/>
  <c r="X79" i="37"/>
  <c r="R79" i="37"/>
  <c r="AO78" i="37"/>
  <c r="X78" i="37"/>
  <c r="AE73" i="37"/>
  <c r="O73" i="37"/>
  <c r="AH72" i="37"/>
  <c r="AO71" i="37"/>
  <c r="AH71" i="37"/>
  <c r="AE71" i="37"/>
  <c r="AB71" i="37"/>
  <c r="AB72" i="37" s="1"/>
  <c r="O71" i="37"/>
  <c r="F70" i="37"/>
  <c r="AR68" i="37"/>
  <c r="AL68" i="37"/>
  <c r="AR67" i="37"/>
  <c r="AB67" i="37"/>
  <c r="U67" i="37"/>
  <c r="AO66" i="37"/>
  <c r="AL66" i="37"/>
  <c r="R66" i="37"/>
  <c r="AR65" i="37"/>
  <c r="AB65" i="37"/>
  <c r="U65" i="37"/>
  <c r="AO60" i="37"/>
  <c r="AL60" i="37"/>
  <c r="I60" i="37"/>
  <c r="AR59" i="37"/>
  <c r="AO59" i="37"/>
  <c r="AL59" i="37"/>
  <c r="I58" i="37"/>
  <c r="AR57" i="37"/>
  <c r="AO57" i="37"/>
  <c r="AL57" i="37"/>
  <c r="AR55" i="37"/>
  <c r="AO55" i="37"/>
  <c r="AL55" i="37"/>
  <c r="AH55" i="37"/>
  <c r="X55" i="37"/>
  <c r="R55" i="37"/>
  <c r="AR54" i="37"/>
  <c r="AE54" i="37"/>
  <c r="AE55" i="37" s="1"/>
  <c r="AB54" i="37"/>
  <c r="I54" i="37"/>
  <c r="AL53" i="37"/>
  <c r="AH53" i="37"/>
  <c r="AB53" i="37"/>
  <c r="X53" i="37"/>
  <c r="R53" i="37"/>
  <c r="AR52" i="37"/>
  <c r="I52" i="37"/>
  <c r="U48" i="37"/>
  <c r="U47" i="37" s="1"/>
  <c r="U46" i="37" s="1"/>
  <c r="X47" i="37"/>
  <c r="R47" i="37"/>
  <c r="L47" i="37"/>
  <c r="AL46" i="37"/>
  <c r="AE46" i="37"/>
  <c r="AR45" i="37"/>
  <c r="AH45" i="37"/>
  <c r="AB45" i="37"/>
  <c r="R45" i="37"/>
  <c r="L45" i="37"/>
  <c r="I45" i="37"/>
  <c r="I46" i="37" s="1"/>
  <c r="I42" i="37" s="1"/>
  <c r="AL44" i="37"/>
  <c r="AE44" i="37"/>
  <c r="AR42" i="37"/>
  <c r="AL41" i="37"/>
  <c r="AE42" i="37"/>
  <c r="R42" i="37"/>
  <c r="AR41" i="37"/>
  <c r="AO41" i="37"/>
  <c r="AH41" i="37"/>
  <c r="I41" i="37"/>
  <c r="F41" i="37"/>
  <c r="AL39" i="37"/>
  <c r="AE40" i="37"/>
  <c r="X40" i="37"/>
  <c r="R40" i="37"/>
  <c r="F40" i="37"/>
  <c r="AR39" i="37"/>
  <c r="X34" i="37"/>
  <c r="O34" i="37"/>
  <c r="I34" i="37"/>
  <c r="AR33" i="37"/>
  <c r="AO33" i="37"/>
  <c r="AR32" i="37"/>
  <c r="AL32" i="37"/>
  <c r="AL33" i="37" s="1"/>
  <c r="AE32" i="37"/>
  <c r="AB32" i="37"/>
  <c r="X32" i="37"/>
  <c r="O32" i="37"/>
  <c r="F32" i="37"/>
  <c r="AO31" i="37"/>
  <c r="AH31" i="37"/>
  <c r="U31" i="37"/>
  <c r="I31" i="37"/>
  <c r="AR29" i="37"/>
  <c r="AO29" i="37"/>
  <c r="AL29" i="37"/>
  <c r="AE29" i="37"/>
  <c r="AB29" i="37"/>
  <c r="L29" i="37"/>
  <c r="AL28" i="37"/>
  <c r="U28" i="37"/>
  <c r="R28" i="37"/>
  <c r="AR27" i="37"/>
  <c r="AO27" i="37"/>
  <c r="AB27" i="37"/>
  <c r="AL26" i="37"/>
  <c r="U26" i="37"/>
  <c r="R26" i="37"/>
  <c r="I26" i="37"/>
  <c r="AR21" i="37"/>
  <c r="AL21" i="37"/>
  <c r="R21" i="37"/>
  <c r="AR20" i="37"/>
  <c r="AO20" i="37"/>
  <c r="AL20" i="37"/>
  <c r="AB20" i="37"/>
  <c r="AB21" i="37" s="1"/>
  <c r="L20" i="37"/>
  <c r="L21" i="37" s="1"/>
  <c r="AE19" i="37"/>
  <c r="X19" i="37"/>
  <c r="F19" i="37"/>
  <c r="AR18" i="37"/>
  <c r="AO18" i="37"/>
  <c r="AL18" i="37"/>
  <c r="AB18" i="37"/>
  <c r="R18" i="37"/>
  <c r="L18" i="37"/>
  <c r="AL16" i="37"/>
  <c r="AE16" i="37"/>
  <c r="AB16" i="37"/>
  <c r="L16" i="37"/>
  <c r="F16" i="37"/>
  <c r="AR15" i="37"/>
  <c r="AO15" i="37"/>
  <c r="AL15" i="37"/>
  <c r="O15" i="37"/>
  <c r="AE14" i="37"/>
  <c r="AB14" i="37"/>
  <c r="O14" i="37"/>
  <c r="L14" i="37"/>
  <c r="AO13" i="37"/>
  <c r="AB13" i="37"/>
  <c r="AR40" i="36"/>
  <c r="AO70" i="36"/>
  <c r="AO85" i="36"/>
  <c r="AH14" i="36"/>
  <c r="AH53" i="36"/>
  <c r="AB65" i="36"/>
  <c r="AE40" i="36"/>
  <c r="AH86" i="36"/>
  <c r="X47" i="36"/>
  <c r="X45" i="36"/>
  <c r="X14" i="36"/>
  <c r="X66" i="36"/>
  <c r="X81" i="36"/>
  <c r="U46" i="36"/>
  <c r="U31" i="36"/>
  <c r="U65" i="36"/>
  <c r="R57" i="36"/>
  <c r="R19" i="36"/>
  <c r="R79" i="36"/>
  <c r="O45" i="36"/>
  <c r="O71" i="36"/>
  <c r="O55" i="36"/>
  <c r="L27" i="36"/>
  <c r="L72" i="36"/>
  <c r="L33" i="36"/>
  <c r="L18" i="36"/>
  <c r="L20" i="36"/>
  <c r="L21" i="36" s="1"/>
  <c r="O66" i="36"/>
  <c r="O67" i="36" s="1"/>
  <c r="O81" i="36"/>
  <c r="O79" i="36"/>
  <c r="I60" i="36"/>
  <c r="I40" i="36"/>
  <c r="I35" i="36"/>
  <c r="I78" i="36"/>
  <c r="I13" i="36"/>
  <c r="I80" i="36"/>
  <c r="F85" i="36"/>
  <c r="F80" i="36"/>
  <c r="F14" i="36"/>
  <c r="D92" i="36"/>
  <c r="F79" i="36"/>
  <c r="I66" i="36"/>
  <c r="AP92" i="36"/>
  <c r="AJ92" i="36"/>
  <c r="Z92" i="36"/>
  <c r="S92" i="36"/>
  <c r="P92" i="36"/>
  <c r="J92" i="36"/>
  <c r="AM90" i="36"/>
  <c r="AM92" i="36" s="1"/>
  <c r="AF90" i="36"/>
  <c r="AF92" i="36" s="1"/>
  <c r="AC90" i="36"/>
  <c r="AC92" i="36" s="1"/>
  <c r="Y90" i="36"/>
  <c r="V90" i="36"/>
  <c r="V92" i="36" s="1"/>
  <c r="M90" i="36"/>
  <c r="M92" i="36" s="1"/>
  <c r="G90" i="36"/>
  <c r="G92" i="36" s="1"/>
  <c r="X86" i="36"/>
  <c r="R86" i="36"/>
  <c r="U85" i="36"/>
  <c r="F39" i="36"/>
  <c r="AR84" i="36"/>
  <c r="AH84" i="36"/>
  <c r="X84" i="36"/>
  <c r="R84" i="36"/>
  <c r="L84" i="36"/>
  <c r="L85" i="36" s="1"/>
  <c r="L86" i="36" s="1"/>
  <c r="I84" i="36"/>
  <c r="F84" i="36"/>
  <c r="AO83" i="36"/>
  <c r="U83" i="36"/>
  <c r="O83" i="36"/>
  <c r="AR33" i="36"/>
  <c r="AO60" i="36"/>
  <c r="AE81" i="36"/>
  <c r="AB86" i="36"/>
  <c r="X79" i="36"/>
  <c r="R81" i="36"/>
  <c r="AO59" i="36"/>
  <c r="AH80" i="36"/>
  <c r="AO58" i="36"/>
  <c r="AL81" i="36"/>
  <c r="AH45" i="36"/>
  <c r="AH66" i="36" s="1"/>
  <c r="AE73" i="36"/>
  <c r="I28" i="36"/>
  <c r="AE58" i="36"/>
  <c r="U33" i="36"/>
  <c r="I72" i="36"/>
  <c r="AL72" i="36"/>
  <c r="AH72" i="36"/>
  <c r="AH73" i="36" s="1"/>
  <c r="X72" i="36"/>
  <c r="AE71" i="36"/>
  <c r="AB71" i="36"/>
  <c r="AB72" i="36" s="1"/>
  <c r="X71" i="36"/>
  <c r="F61" i="36"/>
  <c r="AH70" i="36"/>
  <c r="X70" i="36"/>
  <c r="F60" i="36"/>
  <c r="AR73" i="36"/>
  <c r="AH68" i="36"/>
  <c r="R67" i="36"/>
  <c r="I68" i="36"/>
  <c r="AR72" i="36"/>
  <c r="AL68" i="36"/>
  <c r="AB67" i="36"/>
  <c r="U67" i="36"/>
  <c r="AR70" i="36"/>
  <c r="AL66" i="36"/>
  <c r="AO81" i="36"/>
  <c r="AL74" i="36"/>
  <c r="I59" i="36"/>
  <c r="AR59" i="36"/>
  <c r="AO80" i="36"/>
  <c r="AL59" i="36"/>
  <c r="AH59" i="36"/>
  <c r="X58" i="36"/>
  <c r="I57" i="36"/>
  <c r="AR57" i="36"/>
  <c r="AO78" i="36"/>
  <c r="AL57" i="36"/>
  <c r="AH57" i="36"/>
  <c r="AR55" i="36"/>
  <c r="AO62" i="36"/>
  <c r="AL55" i="36"/>
  <c r="AH55" i="36"/>
  <c r="X55" i="36"/>
  <c r="R55" i="36"/>
  <c r="AR54" i="36"/>
  <c r="AE54" i="36"/>
  <c r="AE55" i="36" s="1"/>
  <c r="AB54" i="36"/>
  <c r="I55" i="36"/>
  <c r="AL53" i="36"/>
  <c r="AB53" i="36"/>
  <c r="R53" i="36"/>
  <c r="I53" i="36"/>
  <c r="AO48" i="36"/>
  <c r="U42" i="36"/>
  <c r="U41" i="36" s="1"/>
  <c r="U40" i="36" s="1"/>
  <c r="X68" i="36"/>
  <c r="L47" i="36"/>
  <c r="AL46" i="36"/>
  <c r="AE46" i="36"/>
  <c r="AE47" i="36" s="1"/>
  <c r="AR45" i="36"/>
  <c r="AH79" i="36"/>
  <c r="AB45" i="36"/>
  <c r="R45" i="36"/>
  <c r="L45" i="36"/>
  <c r="I45" i="36"/>
  <c r="I46" i="36" s="1"/>
  <c r="AL44" i="36"/>
  <c r="AE44" i="36"/>
  <c r="AR42" i="36"/>
  <c r="AL41" i="36"/>
  <c r="AE42" i="36"/>
  <c r="R42" i="36"/>
  <c r="O42" i="36"/>
  <c r="F42" i="36"/>
  <c r="AR41" i="36"/>
  <c r="AO42" i="36"/>
  <c r="AH41" i="36"/>
  <c r="I41" i="36"/>
  <c r="F41" i="36"/>
  <c r="R40" i="36"/>
  <c r="AR52" i="36"/>
  <c r="AE35" i="36"/>
  <c r="L32" i="36"/>
  <c r="X34" i="36"/>
  <c r="O32" i="36"/>
  <c r="AO33" i="36"/>
  <c r="U28" i="36"/>
  <c r="AR67" i="36"/>
  <c r="AR68" i="36" s="1"/>
  <c r="AL32" i="36"/>
  <c r="AE32" i="36"/>
  <c r="AB32" i="36"/>
  <c r="X32" i="36"/>
  <c r="O53" i="36"/>
  <c r="I19" i="36"/>
  <c r="AO31" i="36"/>
  <c r="AH31" i="36"/>
  <c r="U26" i="36"/>
  <c r="F27" i="36"/>
  <c r="AR29" i="36"/>
  <c r="AO35" i="36"/>
  <c r="AL29" i="36"/>
  <c r="X53" i="36"/>
  <c r="O29" i="36"/>
  <c r="L29" i="36"/>
  <c r="AL28" i="36"/>
  <c r="U44" i="36"/>
  <c r="R28" i="36"/>
  <c r="AR27" i="36"/>
  <c r="AO27" i="36"/>
  <c r="AH28" i="36"/>
  <c r="AH29" i="36" s="1"/>
  <c r="AE29" i="36"/>
  <c r="O27" i="36"/>
  <c r="AL26" i="36"/>
  <c r="U52" i="36"/>
  <c r="R26" i="36"/>
  <c r="I31" i="36"/>
  <c r="R21" i="36"/>
  <c r="F32" i="36"/>
  <c r="AO20" i="36"/>
  <c r="AL20" i="36"/>
  <c r="AB20" i="36"/>
  <c r="AB21" i="36" s="1"/>
  <c r="O20" i="36"/>
  <c r="AR19" i="36"/>
  <c r="AH19" i="36"/>
  <c r="AE19" i="36"/>
  <c r="X16" i="36"/>
  <c r="F19" i="36"/>
  <c r="AO18" i="36"/>
  <c r="AL18" i="36"/>
  <c r="AB18" i="36"/>
  <c r="R14" i="36"/>
  <c r="O18" i="36"/>
  <c r="AR16" i="36"/>
  <c r="AL16" i="36"/>
  <c r="AE16" i="36"/>
  <c r="AB81" i="36"/>
  <c r="X21" i="36"/>
  <c r="O16" i="36"/>
  <c r="L16" i="36"/>
  <c r="I16" i="36"/>
  <c r="F16" i="36"/>
  <c r="AR15" i="36"/>
  <c r="AO15" i="36"/>
  <c r="AL15" i="36"/>
  <c r="AE14" i="36"/>
  <c r="AB14" i="36"/>
  <c r="L14" i="36"/>
  <c r="I14" i="36"/>
  <c r="AR13" i="36"/>
  <c r="AO13" i="36"/>
  <c r="AL13" i="36"/>
  <c r="AB13" i="36"/>
  <c r="AH68" i="34" l="1"/>
  <c r="AR68" i="34" l="1"/>
  <c r="AR67" i="34"/>
  <c r="AR65" i="34"/>
  <c r="AR71" i="34"/>
  <c r="AR59" i="34" l="1"/>
  <c r="AR57" i="34"/>
  <c r="AO78" i="34"/>
  <c r="AO79" i="34"/>
  <c r="AM90" i="34"/>
  <c r="AO41" i="34"/>
  <c r="AO81" i="34"/>
  <c r="AO80" i="34"/>
  <c r="AO85" i="34"/>
  <c r="AO83" i="34"/>
  <c r="AO13" i="34"/>
  <c r="AL46" i="34"/>
  <c r="AH55" i="34"/>
  <c r="AH80" i="34"/>
  <c r="AE81" i="34"/>
  <c r="AE79" i="34"/>
  <c r="AE40" i="34"/>
  <c r="AE71" i="34"/>
  <c r="AB27" i="34"/>
  <c r="AB65" i="34"/>
  <c r="AB54" i="34"/>
  <c r="AB53" i="34"/>
  <c r="X53" i="34" l="1"/>
  <c r="X67" i="34"/>
  <c r="X68" i="34" s="1"/>
  <c r="X27" i="34"/>
  <c r="X29" i="34"/>
  <c r="U67" i="34"/>
  <c r="U85" i="34"/>
  <c r="U83" i="34"/>
  <c r="R81" i="34"/>
  <c r="R53" i="34"/>
  <c r="R26" i="34"/>
  <c r="R18" i="34"/>
  <c r="O83" i="34"/>
  <c r="O45" i="34"/>
  <c r="L47" i="34"/>
  <c r="I41" i="34"/>
  <c r="I78" i="34"/>
  <c r="F33" i="34"/>
  <c r="F86" i="34"/>
  <c r="F85" i="34"/>
  <c r="AP92" i="34"/>
  <c r="AJ92" i="34"/>
  <c r="Z92" i="34"/>
  <c r="S92" i="34"/>
  <c r="P92" i="34"/>
  <c r="J92" i="34"/>
  <c r="AM92" i="34"/>
  <c r="AF90" i="34"/>
  <c r="AF92" i="34" s="1"/>
  <c r="AC90" i="34"/>
  <c r="AC92" i="34" s="1"/>
  <c r="Y90" i="34"/>
  <c r="V90" i="34"/>
  <c r="V92" i="34" s="1"/>
  <c r="M90" i="34"/>
  <c r="M92" i="34" s="1"/>
  <c r="G90" i="34"/>
  <c r="G92" i="34" s="1"/>
  <c r="AR84" i="34"/>
  <c r="AL84" i="34"/>
  <c r="X84" i="34"/>
  <c r="R58" i="34"/>
  <c r="AR29" i="34"/>
  <c r="AL81" i="34"/>
  <c r="AB81" i="34"/>
  <c r="X81" i="34"/>
  <c r="O81" i="34"/>
  <c r="I81" i="34"/>
  <c r="I83" i="34" s="1"/>
  <c r="AO73" i="34"/>
  <c r="U65" i="34"/>
  <c r="R79" i="34"/>
  <c r="AR27" i="34"/>
  <c r="AL79" i="34"/>
  <c r="AH86" i="34"/>
  <c r="X79" i="34"/>
  <c r="O79" i="34"/>
  <c r="I85" i="34"/>
  <c r="X78" i="34"/>
  <c r="AE73" i="34"/>
  <c r="O73" i="34"/>
  <c r="I73" i="34"/>
  <c r="AO71" i="34"/>
  <c r="AB71" i="34"/>
  <c r="AB72" i="34" s="1"/>
  <c r="O71" i="34"/>
  <c r="I71" i="34"/>
  <c r="X70" i="34"/>
  <c r="F70" i="34"/>
  <c r="AL68" i="34"/>
  <c r="AH74" i="34"/>
  <c r="I68" i="34"/>
  <c r="AB67" i="34"/>
  <c r="U48" i="34"/>
  <c r="U47" i="34" s="1"/>
  <c r="U46" i="34" s="1"/>
  <c r="R66" i="34"/>
  <c r="AO66" i="34"/>
  <c r="AL66" i="34"/>
  <c r="AH72" i="34"/>
  <c r="AB85" i="34"/>
  <c r="I66" i="34"/>
  <c r="AR86" i="34"/>
  <c r="AO60" i="34"/>
  <c r="AL60" i="34"/>
  <c r="R60" i="34"/>
  <c r="I60" i="34"/>
  <c r="AO59" i="34"/>
  <c r="AL59" i="34"/>
  <c r="AH59" i="34"/>
  <c r="AE58" i="34"/>
  <c r="O66" i="34"/>
  <c r="L84" i="34"/>
  <c r="L85" i="34" s="1"/>
  <c r="AO57" i="34"/>
  <c r="AL57" i="34"/>
  <c r="AH57" i="34"/>
  <c r="AR55" i="34"/>
  <c r="AO55" i="34"/>
  <c r="AL55" i="34"/>
  <c r="AH29" i="34"/>
  <c r="X55" i="34"/>
  <c r="R55" i="34"/>
  <c r="AR54" i="34"/>
  <c r="AE54" i="34"/>
  <c r="AE55" i="34" s="1"/>
  <c r="I54" i="34"/>
  <c r="AL53" i="34"/>
  <c r="AH53" i="34"/>
  <c r="AR52" i="34"/>
  <c r="I52" i="34"/>
  <c r="AO35" i="34"/>
  <c r="AH47" i="34"/>
  <c r="R47" i="34"/>
  <c r="L60" i="34"/>
  <c r="AE46" i="34"/>
  <c r="AR45" i="34"/>
  <c r="AO29" i="34"/>
  <c r="AH45" i="34"/>
  <c r="AB45" i="34"/>
  <c r="X45" i="34"/>
  <c r="R45" i="34"/>
  <c r="L45" i="34"/>
  <c r="I45" i="34"/>
  <c r="I46" i="34" s="1"/>
  <c r="I42" i="34" s="1"/>
  <c r="AL44" i="34"/>
  <c r="AE44" i="34"/>
  <c r="AR42" i="34"/>
  <c r="AL42" i="34"/>
  <c r="AH71" i="34"/>
  <c r="AH66" i="34" s="1"/>
  <c r="AE42" i="34"/>
  <c r="AB42" i="34"/>
  <c r="X34" i="34"/>
  <c r="O42" i="34"/>
  <c r="F41" i="34"/>
  <c r="AR41" i="34"/>
  <c r="U41" i="34"/>
  <c r="U42" i="34" s="1"/>
  <c r="R42" i="34"/>
  <c r="F40" i="34"/>
  <c r="AL40" i="34"/>
  <c r="AH41" i="34"/>
  <c r="AE60" i="34"/>
  <c r="X32" i="34"/>
  <c r="AR39" i="34"/>
  <c r="R40" i="34"/>
  <c r="AB16" i="34"/>
  <c r="AE29" i="34"/>
  <c r="R68" i="34"/>
  <c r="O34" i="34"/>
  <c r="I34" i="34"/>
  <c r="F79" i="34"/>
  <c r="AO33" i="34"/>
  <c r="AB14" i="34"/>
  <c r="U33" i="34"/>
  <c r="AR32" i="34"/>
  <c r="AR33" i="34" s="1"/>
  <c r="AL32" i="34"/>
  <c r="AL33" i="34" s="1"/>
  <c r="AE32" i="34"/>
  <c r="AB13" i="34"/>
  <c r="R32" i="34"/>
  <c r="O32" i="34"/>
  <c r="L32" i="34"/>
  <c r="L33" i="34" s="1"/>
  <c r="F32" i="34"/>
  <c r="AO31" i="34"/>
  <c r="AH31" i="34"/>
  <c r="X40" i="34"/>
  <c r="U31" i="34"/>
  <c r="I31" i="34"/>
  <c r="AR81" i="34"/>
  <c r="AL29" i="34"/>
  <c r="AH27" i="34"/>
  <c r="O29" i="34"/>
  <c r="L29" i="34"/>
  <c r="AL28" i="34"/>
  <c r="AB32" i="34"/>
  <c r="U28" i="34"/>
  <c r="R28" i="34"/>
  <c r="I26" i="34"/>
  <c r="F28" i="34"/>
  <c r="F29" i="34" s="1"/>
  <c r="AO27" i="34"/>
  <c r="AB29" i="34"/>
  <c r="X47" i="34"/>
  <c r="AL26" i="34"/>
  <c r="U26" i="34"/>
  <c r="U81" i="34"/>
  <c r="AR21" i="34"/>
  <c r="AL21" i="34"/>
  <c r="R21" i="34"/>
  <c r="I58" i="34"/>
  <c r="AR20" i="34"/>
  <c r="AO20" i="34"/>
  <c r="AL20" i="34"/>
  <c r="AB20" i="34"/>
  <c r="AB21" i="34" s="1"/>
  <c r="O20" i="34"/>
  <c r="L20" i="34"/>
  <c r="L21" i="34" s="1"/>
  <c r="AH19" i="34"/>
  <c r="AE19" i="34"/>
  <c r="X19" i="34"/>
  <c r="X20" i="34" s="1"/>
  <c r="I19" i="34"/>
  <c r="I20" i="34" s="1"/>
  <c r="F19" i="34"/>
  <c r="AR18" i="34"/>
  <c r="AO18" i="34"/>
  <c r="AL18" i="34"/>
  <c r="AB18" i="34"/>
  <c r="O18" i="34"/>
  <c r="L18" i="34"/>
  <c r="AL16" i="34"/>
  <c r="AH16" i="34"/>
  <c r="AE16" i="34"/>
  <c r="X16" i="34"/>
  <c r="L16" i="34"/>
  <c r="I16" i="34"/>
  <c r="F16" i="34"/>
  <c r="AR15" i="34"/>
  <c r="AO15" i="34"/>
  <c r="AL15" i="34"/>
  <c r="R15" i="34"/>
  <c r="R16" i="34" s="1"/>
  <c r="O15" i="34"/>
  <c r="AH14" i="34"/>
  <c r="AE14" i="34"/>
  <c r="AB40" i="34"/>
  <c r="O14" i="34"/>
  <c r="L14" i="34"/>
  <c r="I14" i="34"/>
  <c r="F34" i="34"/>
  <c r="I13" i="33" l="1"/>
  <c r="F14" i="33"/>
  <c r="I14" i="33"/>
  <c r="L14" i="33"/>
  <c r="O14" i="33"/>
  <c r="AB14" i="33"/>
  <c r="AE14" i="33"/>
  <c r="AH14" i="33"/>
  <c r="O15" i="33"/>
  <c r="R15" i="33"/>
  <c r="R16" i="33" s="1"/>
  <c r="AL15" i="33"/>
  <c r="AO15" i="33"/>
  <c r="AR15" i="33"/>
  <c r="F16" i="33"/>
  <c r="I16" i="33"/>
  <c r="L16" i="33"/>
  <c r="X16" i="33"/>
  <c r="AB16" i="33"/>
  <c r="AE16" i="33"/>
  <c r="AH16" i="33"/>
  <c r="AL16" i="33"/>
  <c r="L18" i="33"/>
  <c r="O18" i="33"/>
  <c r="AB18" i="33"/>
  <c r="AL18" i="33"/>
  <c r="AO18" i="33"/>
  <c r="AR18" i="33"/>
  <c r="F19" i="33"/>
  <c r="I19" i="33"/>
  <c r="I20" i="33" s="1"/>
  <c r="R19" i="33"/>
  <c r="X19" i="33"/>
  <c r="X20" i="33" s="1"/>
  <c r="AE19" i="33"/>
  <c r="AH19" i="33"/>
  <c r="L20" i="33"/>
  <c r="O20" i="33"/>
  <c r="AB20" i="33"/>
  <c r="AL20" i="33"/>
  <c r="AO20" i="33"/>
  <c r="AR20" i="33"/>
  <c r="I21" i="33"/>
  <c r="R21" i="33"/>
  <c r="AL21" i="33"/>
  <c r="AR21" i="33"/>
  <c r="U22" i="33"/>
  <c r="U26" i="33"/>
  <c r="AL26" i="33"/>
  <c r="O27" i="33"/>
  <c r="X27" i="33"/>
  <c r="AB27" i="33"/>
  <c r="AE27" i="33"/>
  <c r="AH27" i="33"/>
  <c r="AO27" i="33"/>
  <c r="AO28" i="33" s="1"/>
  <c r="F28" i="33"/>
  <c r="F29" i="33" s="1"/>
  <c r="I28" i="33"/>
  <c r="R28" i="33"/>
  <c r="U28" i="33"/>
  <c r="AB28" i="33"/>
  <c r="AL28" i="33"/>
  <c r="I29" i="33"/>
  <c r="L29" i="33"/>
  <c r="O29" i="33"/>
  <c r="X29" i="33"/>
  <c r="AH29" i="33"/>
  <c r="AL29" i="33"/>
  <c r="AR29" i="33"/>
  <c r="I31" i="33"/>
  <c r="U31" i="33"/>
  <c r="X31" i="33"/>
  <c r="AH31" i="33"/>
  <c r="AO31" i="33"/>
  <c r="F32" i="33"/>
  <c r="L32" i="33"/>
  <c r="L33" i="33" s="1"/>
  <c r="O32" i="33"/>
  <c r="R32" i="33"/>
  <c r="AB32" i="33"/>
  <c r="AE32" i="33"/>
  <c r="AL32" i="33"/>
  <c r="AL33" i="33" s="1"/>
  <c r="AR32" i="33"/>
  <c r="U33" i="33"/>
  <c r="AB33" i="33"/>
  <c r="AO33" i="33"/>
  <c r="AR33" i="33"/>
  <c r="F34" i="33"/>
  <c r="I34" i="33"/>
  <c r="O34" i="33"/>
  <c r="R34" i="33"/>
  <c r="AE34" i="33"/>
  <c r="AB35" i="33"/>
  <c r="R39" i="33"/>
  <c r="AR39" i="33"/>
  <c r="O40" i="33"/>
  <c r="X40" i="33"/>
  <c r="AB40" i="33"/>
  <c r="AE40" i="33"/>
  <c r="AH40" i="33"/>
  <c r="AL39" i="33"/>
  <c r="F41" i="33"/>
  <c r="R41" i="33"/>
  <c r="U41" i="33"/>
  <c r="U42" i="33" s="1"/>
  <c r="AR41" i="33"/>
  <c r="F42" i="33"/>
  <c r="O42" i="33"/>
  <c r="X42" i="33"/>
  <c r="AB42" i="33"/>
  <c r="AE42" i="33"/>
  <c r="AH42" i="33"/>
  <c r="AL41" i="33"/>
  <c r="AR42" i="33"/>
  <c r="AE44" i="33"/>
  <c r="AL44" i="33"/>
  <c r="I45" i="33"/>
  <c r="L45" i="33"/>
  <c r="O45" i="33"/>
  <c r="R45" i="33"/>
  <c r="X45" i="33"/>
  <c r="AB45" i="33"/>
  <c r="AH45" i="33"/>
  <c r="AO45" i="33"/>
  <c r="AR45" i="33"/>
  <c r="I46" i="33"/>
  <c r="I47" i="33" s="1"/>
  <c r="O46" i="33"/>
  <c r="AE46" i="33"/>
  <c r="L47" i="33"/>
  <c r="R47" i="33"/>
  <c r="X47" i="33"/>
  <c r="AH47" i="33"/>
  <c r="AO47" i="33"/>
  <c r="AR47" i="33"/>
  <c r="AE48" i="33"/>
  <c r="AO49" i="33"/>
  <c r="I52" i="33"/>
  <c r="AR52" i="33"/>
  <c r="R53" i="33"/>
  <c r="X53" i="33"/>
  <c r="AH53" i="33"/>
  <c r="AL53" i="33"/>
  <c r="AO53" i="33"/>
  <c r="I54" i="33"/>
  <c r="O54" i="33"/>
  <c r="O55" i="33" s="1"/>
  <c r="AB54" i="33"/>
  <c r="AB55" i="33" s="1"/>
  <c r="AE54" i="33"/>
  <c r="AE55" i="33" s="1"/>
  <c r="AR54" i="33"/>
  <c r="R55" i="33"/>
  <c r="X55" i="33"/>
  <c r="AH55" i="33"/>
  <c r="AL55" i="33"/>
  <c r="AO55" i="33"/>
  <c r="AR55" i="33"/>
  <c r="AH57" i="33"/>
  <c r="AL57" i="33"/>
  <c r="AO57" i="33"/>
  <c r="I58" i="33"/>
  <c r="L58" i="33"/>
  <c r="O58" i="33"/>
  <c r="O59" i="33" s="1"/>
  <c r="R58" i="33"/>
  <c r="AB58" i="33"/>
  <c r="AB59" i="33" s="1"/>
  <c r="AE58" i="33"/>
  <c r="AE59" i="33" s="1"/>
  <c r="AH59" i="33"/>
  <c r="AL59" i="33"/>
  <c r="AO59" i="33"/>
  <c r="I60" i="33"/>
  <c r="O60" i="33"/>
  <c r="R60" i="33"/>
  <c r="AL60" i="33"/>
  <c r="AO60" i="33"/>
  <c r="AR60" i="33"/>
  <c r="I66" i="33"/>
  <c r="X66" i="33"/>
  <c r="AB66" i="33"/>
  <c r="AH72" i="33"/>
  <c r="AL66" i="33"/>
  <c r="AO66" i="33"/>
  <c r="AR66" i="33"/>
  <c r="AR67" i="33" s="1"/>
  <c r="O67" i="33"/>
  <c r="O68" i="33" s="1"/>
  <c r="R67" i="33"/>
  <c r="U67" i="33"/>
  <c r="U66" i="33" s="1"/>
  <c r="U65" i="33" s="1"/>
  <c r="AB67" i="33"/>
  <c r="I68" i="33"/>
  <c r="X68" i="33"/>
  <c r="AH74" i="33"/>
  <c r="AL68" i="33"/>
  <c r="AO68" i="33"/>
  <c r="F70" i="33"/>
  <c r="X70" i="33"/>
  <c r="AR70" i="33"/>
  <c r="I71" i="33"/>
  <c r="O71" i="33"/>
  <c r="R71" i="33"/>
  <c r="R72" i="33" s="1"/>
  <c r="AB71" i="33"/>
  <c r="AB72" i="33" s="1"/>
  <c r="AO71" i="33"/>
  <c r="AH66" i="33"/>
  <c r="AR72" i="33"/>
  <c r="I73" i="33"/>
  <c r="I74" i="33" s="1"/>
  <c r="O73" i="33"/>
  <c r="X73" i="33"/>
  <c r="AE73" i="33"/>
  <c r="AO73" i="33"/>
  <c r="AH68" i="33"/>
  <c r="X78" i="33"/>
  <c r="I79" i="33"/>
  <c r="O79" i="33"/>
  <c r="X79" i="33"/>
  <c r="AH79" i="33"/>
  <c r="AL79" i="33"/>
  <c r="AR79" i="33"/>
  <c r="R80" i="33"/>
  <c r="U80" i="33"/>
  <c r="AO80" i="33"/>
  <c r="AO81" i="33" s="1"/>
  <c r="I81" i="33"/>
  <c r="O81" i="33"/>
  <c r="X81" i="33"/>
  <c r="AB81" i="33"/>
  <c r="AH81" i="33"/>
  <c r="AL81" i="33"/>
  <c r="AR81" i="33"/>
  <c r="I83" i="33"/>
  <c r="I84" i="33"/>
  <c r="R84" i="33"/>
  <c r="X84" i="33"/>
  <c r="AL84" i="33"/>
  <c r="AL85" i="33" s="1"/>
  <c r="AR84" i="33"/>
  <c r="AR85" i="33" s="1"/>
  <c r="G90" i="33"/>
  <c r="G92" i="33" s="1"/>
  <c r="M90" i="33"/>
  <c r="M92" i="33" s="1"/>
  <c r="V90" i="33"/>
  <c r="Y90" i="33"/>
  <c r="AC90" i="33"/>
  <c r="AC92" i="33" s="1"/>
  <c r="AF90" i="33"/>
  <c r="AF92" i="33" s="1"/>
  <c r="AM90" i="33"/>
  <c r="AM92" i="33" s="1"/>
  <c r="D92" i="33"/>
  <c r="J92" i="33"/>
  <c r="P92" i="33"/>
  <c r="S92" i="33"/>
  <c r="V92" i="33"/>
  <c r="Z92" i="33"/>
  <c r="AJ92" i="33"/>
  <c r="AP92" i="33"/>
  <c r="AP92" i="24" l="1"/>
  <c r="AJ92" i="24"/>
  <c r="Z92" i="24"/>
  <c r="S92" i="24"/>
  <c r="P92" i="24"/>
  <c r="J92" i="24"/>
  <c r="D92" i="24"/>
  <c r="AZ90" i="24"/>
  <c r="AZ92" i="24" s="1"/>
  <c r="AW90" i="24"/>
  <c r="AW92" i="24" s="1"/>
  <c r="AT90" i="24"/>
  <c r="AT92" i="24" s="1"/>
  <c r="AM90" i="24"/>
  <c r="AM92" i="24" s="1"/>
  <c r="AF90" i="24"/>
  <c r="AF92" i="24" s="1"/>
  <c r="AC90" i="24"/>
  <c r="AC92" i="24" s="1"/>
  <c r="Y90" i="24"/>
  <c r="V90" i="24"/>
  <c r="V92" i="24" s="1"/>
  <c r="M90" i="24"/>
  <c r="M92" i="24" s="1"/>
  <c r="G90" i="24"/>
  <c r="G92" i="24" s="1"/>
  <c r="AY87" i="24"/>
  <c r="AY86" i="24"/>
  <c r="AV86" i="24"/>
  <c r="AV87" i="24" s="1"/>
  <c r="AR86" i="24"/>
  <c r="AO86" i="24"/>
  <c r="AH86" i="24"/>
  <c r="AE86" i="24"/>
  <c r="L86" i="24"/>
  <c r="AV85" i="24"/>
  <c r="AR85" i="24"/>
  <c r="AO85" i="24"/>
  <c r="AE85" i="24"/>
  <c r="AY84" i="24"/>
  <c r="AH84" i="24"/>
  <c r="X84" i="24"/>
  <c r="O84" i="24"/>
  <c r="L84" i="24"/>
  <c r="AY83" i="24"/>
  <c r="AV83" i="24"/>
  <c r="AR83" i="24"/>
  <c r="AO83" i="24"/>
  <c r="AE83" i="24"/>
  <c r="BB81" i="24"/>
  <c r="AY81" i="24"/>
  <c r="AV81" i="24"/>
  <c r="AR81" i="24"/>
  <c r="AO81" i="24"/>
  <c r="AH81" i="24"/>
  <c r="AB81" i="24"/>
  <c r="X81" i="24"/>
  <c r="U81" i="24"/>
  <c r="R81" i="24"/>
  <c r="O81" i="24"/>
  <c r="L81" i="24"/>
  <c r="I81" i="24"/>
  <c r="F81" i="24"/>
  <c r="BB80" i="24"/>
  <c r="AV80" i="24"/>
  <c r="AR80" i="24"/>
  <c r="AO80" i="24"/>
  <c r="AB80" i="24"/>
  <c r="X80" i="24"/>
  <c r="U80" i="24"/>
  <c r="R80" i="24"/>
  <c r="F80" i="24"/>
  <c r="AY79" i="24"/>
  <c r="O79" i="24"/>
  <c r="I79" i="24"/>
  <c r="BB78" i="24"/>
  <c r="AV78" i="24"/>
  <c r="AR78" i="24"/>
  <c r="AO78" i="24"/>
  <c r="AB78" i="24"/>
  <c r="X78" i="24"/>
  <c r="U78" i="24"/>
  <c r="R78" i="24"/>
  <c r="BB75" i="24"/>
  <c r="BB77" i="24" s="1"/>
  <c r="AV74" i="24"/>
  <c r="BB73" i="24"/>
  <c r="AY73" i="24"/>
  <c r="AY75" i="24" s="1"/>
  <c r="AV73" i="24"/>
  <c r="AR73" i="24"/>
  <c r="AO73" i="24"/>
  <c r="AL73" i="24"/>
  <c r="AE73" i="24"/>
  <c r="AB73" i="24"/>
  <c r="X73" i="24"/>
  <c r="R73" i="24"/>
  <c r="O73" i="24"/>
  <c r="F73" i="24"/>
  <c r="AY72" i="24"/>
  <c r="AY74" i="24" s="1"/>
  <c r="AV72" i="24"/>
  <c r="AO72" i="24"/>
  <c r="AE72" i="24"/>
  <c r="X72" i="24"/>
  <c r="U72" i="24"/>
  <c r="F72" i="24"/>
  <c r="BB71" i="24"/>
  <c r="AR71" i="24"/>
  <c r="AL71" i="24"/>
  <c r="AB71" i="24"/>
  <c r="U71" i="24"/>
  <c r="R71" i="24"/>
  <c r="O71" i="24"/>
  <c r="I71" i="24"/>
  <c r="AY70" i="24"/>
  <c r="AV70" i="24"/>
  <c r="AO70" i="24"/>
  <c r="AE70" i="24"/>
  <c r="X70" i="24"/>
  <c r="F70" i="24"/>
  <c r="BB68" i="24"/>
  <c r="AV68" i="24"/>
  <c r="AR68" i="24"/>
  <c r="AO68" i="24"/>
  <c r="AL68" i="24"/>
  <c r="AH68" i="24"/>
  <c r="AB68" i="24"/>
  <c r="X68" i="24"/>
  <c r="R68" i="24"/>
  <c r="O68" i="24"/>
  <c r="I68" i="24"/>
  <c r="AV67" i="24"/>
  <c r="AR67" i="24"/>
  <c r="AB67" i="24"/>
  <c r="R67" i="24"/>
  <c r="O67" i="24"/>
  <c r="AH66" i="24"/>
  <c r="X66" i="24"/>
  <c r="I66" i="24"/>
  <c r="AV65" i="24"/>
  <c r="AV64" i="24" s="1"/>
  <c r="AR65" i="24"/>
  <c r="AR64" i="24" s="1"/>
  <c r="AB65" i="24"/>
  <c r="R65" i="24"/>
  <c r="O65" i="24"/>
  <c r="AY62" i="24"/>
  <c r="L62" i="24"/>
  <c r="BB61" i="24"/>
  <c r="AH61" i="24"/>
  <c r="BB60" i="24"/>
  <c r="AY60" i="24"/>
  <c r="AV60" i="24"/>
  <c r="AO60" i="24"/>
  <c r="AL60" i="24"/>
  <c r="AE60" i="24"/>
  <c r="AB60" i="24"/>
  <c r="X60" i="24"/>
  <c r="U60" i="24"/>
  <c r="R60" i="24"/>
  <c r="O60" i="24"/>
  <c r="L60" i="24"/>
  <c r="I60" i="24"/>
  <c r="AY59" i="24"/>
  <c r="AL59" i="24"/>
  <c r="AL61" i="24" s="1"/>
  <c r="AH59" i="24"/>
  <c r="X59" i="24"/>
  <c r="U59" i="24"/>
  <c r="O59" i="24"/>
  <c r="L59" i="24"/>
  <c r="BB58" i="24"/>
  <c r="AV58" i="24"/>
  <c r="AR58" i="24"/>
  <c r="AO58" i="24"/>
  <c r="AH58" i="24"/>
  <c r="AE58" i="24"/>
  <c r="AB58" i="24"/>
  <c r="R58" i="24"/>
  <c r="I58" i="24"/>
  <c r="BB57" i="24"/>
  <c r="AY57" i="24"/>
  <c r="AL57" i="24"/>
  <c r="X57" i="24"/>
  <c r="U57" i="24"/>
  <c r="O57" i="24"/>
  <c r="L57" i="24"/>
  <c r="BB55" i="24"/>
  <c r="AY55" i="24"/>
  <c r="AV55" i="24"/>
  <c r="AR55" i="24"/>
  <c r="AO55" i="24"/>
  <c r="AL55" i="24"/>
  <c r="AH55" i="24"/>
  <c r="AE55" i="24"/>
  <c r="AB55" i="24"/>
  <c r="X55" i="24"/>
  <c r="O55" i="24"/>
  <c r="L55" i="24"/>
  <c r="I55" i="24"/>
  <c r="F55" i="24"/>
  <c r="AV54" i="24"/>
  <c r="AR54" i="24"/>
  <c r="AL54" i="24"/>
  <c r="AH54" i="24"/>
  <c r="R54" i="24"/>
  <c r="I54" i="24"/>
  <c r="F54" i="24"/>
  <c r="BB53" i="24"/>
  <c r="AY53" i="24"/>
  <c r="AO53" i="24"/>
  <c r="AE53" i="24"/>
  <c r="X53" i="24"/>
  <c r="R53" i="24"/>
  <c r="O53" i="24"/>
  <c r="AV52" i="24"/>
  <c r="AV51" i="24" s="1"/>
  <c r="AR52" i="24"/>
  <c r="AL52" i="24"/>
  <c r="AH52" i="24"/>
  <c r="I52" i="24"/>
  <c r="F52" i="24"/>
  <c r="BB51" i="24"/>
  <c r="AO49" i="24"/>
  <c r="AB49" i="24"/>
  <c r="AR47" i="24"/>
  <c r="AO47" i="24"/>
  <c r="AL47" i="24"/>
  <c r="AH47" i="24"/>
  <c r="AE47" i="24"/>
  <c r="AB47" i="24"/>
  <c r="U47" i="24"/>
  <c r="I47" i="24"/>
  <c r="AR46" i="24"/>
  <c r="AH46" i="24"/>
  <c r="AE46" i="24"/>
  <c r="AB46" i="24"/>
  <c r="AO45" i="24"/>
  <c r="AL45" i="24"/>
  <c r="X45" i="24"/>
  <c r="R45" i="24"/>
  <c r="L45" i="24"/>
  <c r="I45" i="24"/>
  <c r="AR44" i="24"/>
  <c r="AH44" i="24"/>
  <c r="AE44" i="24"/>
  <c r="AB44" i="24"/>
  <c r="AR42" i="24"/>
  <c r="AO42" i="24"/>
  <c r="AL42" i="24"/>
  <c r="AH42" i="24"/>
  <c r="AE42" i="24"/>
  <c r="AB42" i="24"/>
  <c r="X42" i="24"/>
  <c r="R42" i="24"/>
  <c r="O42" i="24"/>
  <c r="I42" i="24"/>
  <c r="F42" i="24"/>
  <c r="AL41" i="24"/>
  <c r="AH41" i="24"/>
  <c r="R41" i="24"/>
  <c r="I41" i="24"/>
  <c r="F41" i="24"/>
  <c r="AE40" i="24"/>
  <c r="X40" i="24"/>
  <c r="O40" i="24"/>
  <c r="AR39" i="24"/>
  <c r="AL39" i="24"/>
  <c r="AH39" i="24"/>
  <c r="R39" i="24"/>
  <c r="I39" i="24"/>
  <c r="F39" i="24"/>
  <c r="F38" i="24" s="1"/>
  <c r="AE36" i="24"/>
  <c r="X36" i="24"/>
  <c r="AY35" i="24"/>
  <c r="BB34" i="24"/>
  <c r="AY34" i="24"/>
  <c r="AR34" i="24"/>
  <c r="AL34" i="24"/>
  <c r="AH34" i="24"/>
  <c r="AE34" i="24"/>
  <c r="X34" i="24"/>
  <c r="U34" i="24"/>
  <c r="R34" i="24"/>
  <c r="O34" i="24"/>
  <c r="L34" i="24"/>
  <c r="I34" i="24"/>
  <c r="BB33" i="24"/>
  <c r="AL33" i="24"/>
  <c r="AL35" i="24" s="1"/>
  <c r="X33" i="24"/>
  <c r="U33" i="24"/>
  <c r="I33" i="24"/>
  <c r="AY32" i="24"/>
  <c r="AO32" i="24"/>
  <c r="AH32" i="24"/>
  <c r="AE32" i="24"/>
  <c r="AB32" i="24"/>
  <c r="R32" i="24"/>
  <c r="O32" i="24"/>
  <c r="L32" i="24"/>
  <c r="F32" i="24"/>
  <c r="BB31" i="24"/>
  <c r="AY31" i="24"/>
  <c r="AL31" i="24"/>
  <c r="X31" i="24"/>
  <c r="U31" i="24"/>
  <c r="I31" i="24"/>
  <c r="BB29" i="24"/>
  <c r="AY29" i="24"/>
  <c r="AV29" i="24"/>
  <c r="AR29" i="24"/>
  <c r="AL29" i="24"/>
  <c r="AH29" i="24"/>
  <c r="AE29" i="24"/>
  <c r="AB29" i="24"/>
  <c r="U29" i="24"/>
  <c r="R29" i="24"/>
  <c r="L29" i="24"/>
  <c r="I29" i="24"/>
  <c r="F29" i="24"/>
  <c r="AR28" i="24"/>
  <c r="AL28" i="24"/>
  <c r="U28" i="24"/>
  <c r="O28" i="24"/>
  <c r="L28" i="24"/>
  <c r="I28" i="24"/>
  <c r="AY27" i="24"/>
  <c r="AV27" i="24"/>
  <c r="AO27" i="24"/>
  <c r="AB27" i="24"/>
  <c r="R27" i="24"/>
  <c r="O27" i="24"/>
  <c r="F27" i="24"/>
  <c r="AR26" i="24"/>
  <c r="AL26" i="24"/>
  <c r="U26" i="24"/>
  <c r="L26" i="24"/>
  <c r="I26" i="24"/>
  <c r="AB25" i="24"/>
  <c r="BB22" i="24"/>
  <c r="BB21" i="24"/>
  <c r="AY21" i="24"/>
  <c r="AL21" i="24"/>
  <c r="AH21" i="24"/>
  <c r="AB21" i="24"/>
  <c r="X21" i="24"/>
  <c r="U21" i="24"/>
  <c r="R21" i="24"/>
  <c r="O21" i="24"/>
  <c r="L21" i="24"/>
  <c r="I21" i="24"/>
  <c r="AB20" i="24"/>
  <c r="X20" i="24"/>
  <c r="U20" i="24"/>
  <c r="O20" i="24"/>
  <c r="L20" i="24"/>
  <c r="BB19" i="24"/>
  <c r="AY19" i="24"/>
  <c r="AO19" i="24"/>
  <c r="AL19" i="24"/>
  <c r="AH19" i="24"/>
  <c r="AE19" i="24"/>
  <c r="R19" i="24"/>
  <c r="I19" i="24"/>
  <c r="F19" i="24"/>
  <c r="BB18" i="24"/>
  <c r="AY18" i="24"/>
  <c r="AB18" i="24"/>
  <c r="X18" i="24"/>
  <c r="U18" i="24"/>
  <c r="O18" i="24"/>
  <c r="L18" i="24"/>
  <c r="BB16" i="24"/>
  <c r="AY16" i="24"/>
  <c r="AV16" i="24"/>
  <c r="AR16" i="24"/>
  <c r="AO16" i="24"/>
  <c r="AL16" i="24"/>
  <c r="AH16" i="24"/>
  <c r="AE16" i="24"/>
  <c r="AB16" i="24"/>
  <c r="X16" i="24"/>
  <c r="U16" i="24"/>
  <c r="R16" i="24"/>
  <c r="O16" i="24"/>
  <c r="I16" i="24"/>
  <c r="F16" i="24"/>
  <c r="BB15" i="24"/>
  <c r="AY15" i="24"/>
  <c r="AV15" i="24"/>
  <c r="AR15" i="24"/>
  <c r="AO15" i="24"/>
  <c r="AB15" i="24"/>
  <c r="R15" i="24"/>
  <c r="I15" i="24"/>
  <c r="F15" i="24"/>
  <c r="AH14" i="24"/>
  <c r="X14" i="24"/>
  <c r="O14" i="24"/>
  <c r="BB13" i="24"/>
  <c r="AV13" i="24"/>
  <c r="AR13" i="24"/>
  <c r="AO13" i="24"/>
  <c r="AB13" i="24"/>
  <c r="R13" i="24"/>
  <c r="I13" i="24"/>
  <c r="F13" i="24"/>
  <c r="BB12" i="24"/>
  <c r="AV12" i="24"/>
  <c r="D92" i="34"/>
</calcChain>
</file>

<file path=xl/sharedStrings.xml><?xml version="1.0" encoding="utf-8"?>
<sst xmlns="http://schemas.openxmlformats.org/spreadsheetml/2006/main" count="10025" uniqueCount="207">
  <si>
    <t>17.35-18.20</t>
  </si>
  <si>
    <t>16.45-17.30</t>
  </si>
  <si>
    <t>15.55-16.40</t>
  </si>
  <si>
    <t>15.05-15.50</t>
  </si>
  <si>
    <t>14.05-14.50</t>
  </si>
  <si>
    <t>13.15-14.00</t>
  </si>
  <si>
    <t>11.40-12.25</t>
  </si>
  <si>
    <t>10.50-11.35</t>
  </si>
  <si>
    <t>9.50-10.35</t>
  </si>
  <si>
    <t>9.00-9.45</t>
  </si>
  <si>
    <t>8.10-8.55</t>
  </si>
  <si>
    <t>суббота</t>
  </si>
  <si>
    <t>Пятница</t>
  </si>
  <si>
    <t>Четверг</t>
  </si>
  <si>
    <t>Среда</t>
  </si>
  <si>
    <t>Вторник</t>
  </si>
  <si>
    <t>Понедельник</t>
  </si>
  <si>
    <t>2Д2</t>
  </si>
  <si>
    <t>2Д1</t>
  </si>
  <si>
    <t>1Д1</t>
  </si>
  <si>
    <t>4 курс</t>
  </si>
  <si>
    <t>3 курс</t>
  </si>
  <si>
    <t>2 курс</t>
  </si>
  <si>
    <t>1 курс</t>
  </si>
  <si>
    <t>Расписание звонков</t>
  </si>
  <si>
    <t>РАСПИСАНИЕ ЗАНЯТИЙ</t>
  </si>
  <si>
    <t xml:space="preserve">  </t>
  </si>
  <si>
    <t>54.02.05 "Живопись" (станковая)</t>
  </si>
  <si>
    <t xml:space="preserve">54.02.01 "Дизайн" </t>
  </si>
  <si>
    <t>54.02.05 "Живопись" (театрально-декорационная)</t>
  </si>
  <si>
    <t>2Ж</t>
  </si>
  <si>
    <t xml:space="preserve">54.02.02 " Декоративно - прикладное искусство и народные промыслы" </t>
  </si>
  <si>
    <t>3ДПИ</t>
  </si>
  <si>
    <t>54.02.07 "Скульптура"</t>
  </si>
  <si>
    <t>4Д1</t>
  </si>
  <si>
    <t>4Д2</t>
  </si>
  <si>
    <t>1Д2</t>
  </si>
  <si>
    <t>3Ж</t>
  </si>
  <si>
    <t>54.02.01 "Дизайн" (дизайн костюма)</t>
  </si>
  <si>
    <t>Свободные кабинеты, мастерские</t>
  </si>
  <si>
    <t>Рисунок</t>
  </si>
  <si>
    <t>Сибгатуллин</t>
  </si>
  <si>
    <t>Живопись</t>
  </si>
  <si>
    <t>Иванова</t>
  </si>
  <si>
    <t>Иностранный язык</t>
  </si>
  <si>
    <t>Хусаинова</t>
  </si>
  <si>
    <t>Физическая культура</t>
  </si>
  <si>
    <t>Власов</t>
  </si>
  <si>
    <t>зал</t>
  </si>
  <si>
    <t>Математика и информатика</t>
  </si>
  <si>
    <t>Русский язык</t>
  </si>
  <si>
    <t>Эртевциан</t>
  </si>
  <si>
    <t>лит</t>
  </si>
  <si>
    <t>Литература</t>
  </si>
  <si>
    <t>ОБЖ</t>
  </si>
  <si>
    <t>Ежова</t>
  </si>
  <si>
    <t>Михасева</t>
  </si>
  <si>
    <t>Садыков</t>
  </si>
  <si>
    <t>История</t>
  </si>
  <si>
    <t>Липачева</t>
  </si>
  <si>
    <t>библ</t>
  </si>
  <si>
    <t>Естествознание</t>
  </si>
  <si>
    <t>Крохина</t>
  </si>
  <si>
    <t>Татарский язык</t>
  </si>
  <si>
    <t>Салахова</t>
  </si>
  <si>
    <t>Черчение и перспектива</t>
  </si>
  <si>
    <t>Композиция и анализ произведений изобразительного ис-ва</t>
  </si>
  <si>
    <t>Аскаров</t>
  </si>
  <si>
    <t>Средства исполнения дизайн проектов</t>
  </si>
  <si>
    <t>Мухаметзянов</t>
  </si>
  <si>
    <t>Дизайн - проектирование</t>
  </si>
  <si>
    <t>Дизайн-проектирование</t>
  </si>
  <si>
    <t>Терехин</t>
  </si>
  <si>
    <t>Русский  язык</t>
  </si>
  <si>
    <t>История искусств</t>
  </si>
  <si>
    <t>Киямова</t>
  </si>
  <si>
    <t>Гафурова</t>
  </si>
  <si>
    <t>Педагогические основы преподавания творческих дисциплин</t>
  </si>
  <si>
    <t>Информационные технологии</t>
  </si>
  <si>
    <t>ком</t>
  </si>
  <si>
    <t>Зибрев</t>
  </si>
  <si>
    <t>Скоморохов</t>
  </si>
  <si>
    <t>География</t>
  </si>
  <si>
    <t>Даричева</t>
  </si>
  <si>
    <t>История мировой культуры</t>
  </si>
  <si>
    <t>Пластическая анатомия</t>
  </si>
  <si>
    <t>Татарская литература</t>
  </si>
  <si>
    <t>Фахрутдинов</t>
  </si>
  <si>
    <t>Дизайн проектирование</t>
  </si>
  <si>
    <t>Кривошеева</t>
  </si>
  <si>
    <t>Технология исполнения изделий ДПИ и народного искусства</t>
  </si>
  <si>
    <t>Художественное проектирование изделий ДПИ</t>
  </si>
  <si>
    <t>Обществознание</t>
  </si>
  <si>
    <t>Основы скульптуры</t>
  </si>
  <si>
    <t>Мухамедьянова</t>
  </si>
  <si>
    <t>Учебно-методическое обеспечение учебного процесса</t>
  </si>
  <si>
    <t>Камалова</t>
  </si>
  <si>
    <t>Лобашева</t>
  </si>
  <si>
    <t>Безопасность жизнедеятельности</t>
  </si>
  <si>
    <t>Художественное оформление спектакля</t>
  </si>
  <si>
    <t>Типографика</t>
  </si>
  <si>
    <t>Хамидуллин</t>
  </si>
  <si>
    <t>Композиция и анализ произведений изобразит. ис-ва</t>
  </si>
  <si>
    <t>Гильмутдинова</t>
  </si>
  <si>
    <t>Карасева</t>
  </si>
  <si>
    <t>Компьютерная графика</t>
  </si>
  <si>
    <t>Композиции мастерство скульптурной обработки материалов</t>
  </si>
  <si>
    <t>Минулина</t>
  </si>
  <si>
    <t>Скульптура</t>
  </si>
  <si>
    <t>300а</t>
  </si>
  <si>
    <t xml:space="preserve">54.02.01 " Дизайн" </t>
  </si>
  <si>
    <t>Бурцева</t>
  </si>
  <si>
    <t>УТВЕРЖДЕНО</t>
  </si>
  <si>
    <t>1Ж1</t>
  </si>
  <si>
    <t>1Д3</t>
  </si>
  <si>
    <t>1ДПИ</t>
  </si>
  <si>
    <t>1С</t>
  </si>
  <si>
    <t>3Д</t>
  </si>
  <si>
    <t>4Ж</t>
  </si>
  <si>
    <t>Савченко</t>
  </si>
  <si>
    <t>Тюрина</t>
  </si>
  <si>
    <t>Данченко</t>
  </si>
  <si>
    <t>Основы печатной графики</t>
  </si>
  <si>
    <t>Живопись и цветоведение</t>
  </si>
  <si>
    <t>Гильмутдиноап</t>
  </si>
  <si>
    <t>1Ж2</t>
  </si>
  <si>
    <t>Стоянова</t>
  </si>
  <si>
    <t>Педагогическая практика</t>
  </si>
  <si>
    <t>ДХШ</t>
  </si>
  <si>
    <t>мет каб</t>
  </si>
  <si>
    <t>дхш</t>
  </si>
  <si>
    <t>История стилей в дизайне</t>
  </si>
  <si>
    <t>Бионика</t>
  </si>
  <si>
    <t>НА 2 ПОЛУГОДИЕ 2019 - 2020 УЧЕБНОГО ГОДА</t>
  </si>
  <si>
    <t>Сержантова</t>
  </si>
  <si>
    <t>Основы книжной графики</t>
  </si>
  <si>
    <t>приказом № 330-д от 19 декабря 2019г.</t>
  </si>
  <si>
    <t>ДПИ и народные промыслы</t>
  </si>
  <si>
    <t>Информационные технологии в проф. Деятельности</t>
  </si>
  <si>
    <t>крохина</t>
  </si>
  <si>
    <t>на период с 19.03.2020-28.03.2020</t>
  </si>
  <si>
    <t>на период с 04.04.2020-11.04.2020</t>
  </si>
  <si>
    <t>на период с 13.04.2020-18.04.2020</t>
  </si>
  <si>
    <t>на период с 20.04.2020-25.04.2020</t>
  </si>
  <si>
    <t>Беляева</t>
  </si>
  <si>
    <t>ухамедьянова</t>
  </si>
  <si>
    <t>Четверг 19.03</t>
  </si>
  <si>
    <t>Пятница 20.03</t>
  </si>
  <si>
    <t>суббота 21.03</t>
  </si>
  <si>
    <t>Понедельник 23.03</t>
  </si>
  <si>
    <t>Вторник 24.03</t>
  </si>
  <si>
    <t>Среда 25.03</t>
  </si>
  <si>
    <t>Четверг 26.03</t>
  </si>
  <si>
    <t>Пятница 27.03</t>
  </si>
  <si>
    <t>суббота 28.03</t>
  </si>
  <si>
    <t>суббота 4.04</t>
  </si>
  <si>
    <t>Понедельник 6.04</t>
  </si>
  <si>
    <t>Вторник 7.04</t>
  </si>
  <si>
    <t>Среда 8.04</t>
  </si>
  <si>
    <t>Четверг 9.04</t>
  </si>
  <si>
    <t>Пятница 10.04</t>
  </si>
  <si>
    <t>суббота 11.04</t>
  </si>
  <si>
    <t>Понедельник 20.04</t>
  </si>
  <si>
    <t>Вторник 21.04</t>
  </si>
  <si>
    <t>Среда 22.04</t>
  </si>
  <si>
    <t>Четверг 23.04</t>
  </si>
  <si>
    <t>Пятница 24.04</t>
  </si>
  <si>
    <t>суббота 25.04</t>
  </si>
  <si>
    <t>Понедельник 27.04</t>
  </si>
  <si>
    <t>Вторник 28.04</t>
  </si>
  <si>
    <t>Среда 29.04</t>
  </si>
  <si>
    <t>Четверг 30.04</t>
  </si>
  <si>
    <t xml:space="preserve">Пятница </t>
  </si>
  <si>
    <t>Понедельник 13.04</t>
  </si>
  <si>
    <t>Вторник 14.04</t>
  </si>
  <si>
    <t>Среда 15.04</t>
  </si>
  <si>
    <t>Четверг 16.04</t>
  </si>
  <si>
    <t>Пятница 17.04</t>
  </si>
  <si>
    <t>суббота 18.04</t>
  </si>
  <si>
    <t>на период с 27.04.2020-30.04.2020</t>
  </si>
  <si>
    <t>на период с 6.05.2020-8.05.2020</t>
  </si>
  <si>
    <t xml:space="preserve">Понедельник </t>
  </si>
  <si>
    <t xml:space="preserve">Вторник </t>
  </si>
  <si>
    <t>Среда 6.05</t>
  </si>
  <si>
    <t>Четверг 7.05</t>
  </si>
  <si>
    <t>Пятница 8.05</t>
  </si>
  <si>
    <t>Понедельник 11.05</t>
  </si>
  <si>
    <t>Вторник 12.05</t>
  </si>
  <si>
    <t>Среда 13.05</t>
  </si>
  <si>
    <t>Четверг 14.05</t>
  </si>
  <si>
    <t>Пятница 15.05</t>
  </si>
  <si>
    <t>суббота 16.05</t>
  </si>
  <si>
    <t>на период с 18.05.2020-23.05.2020</t>
  </si>
  <si>
    <t>Понедельник 18.05</t>
  </si>
  <si>
    <t>Вторник 19.05</t>
  </si>
  <si>
    <t>Среда 20.05</t>
  </si>
  <si>
    <t>Четверг 21.05</t>
  </si>
  <si>
    <t>Пятница 22.05</t>
  </si>
  <si>
    <t>суббота 23.05</t>
  </si>
  <si>
    <t>на период с 12.05.2020-16.05.2020</t>
  </si>
  <si>
    <t>на период с 25.05.2020-30.05.2020</t>
  </si>
  <si>
    <t>Понедельник 25.05</t>
  </si>
  <si>
    <t>Вторник 26.05</t>
  </si>
  <si>
    <t>Среда 27.05</t>
  </si>
  <si>
    <t>Четверг 28.05</t>
  </si>
  <si>
    <t>Пятница 29.05</t>
  </si>
  <si>
    <t>суббота 30.05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</si>
</sst>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9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</font>
    <font>
      <sz val="11"/>
      <color theme="1"/>
      <name val="Times New Roman"/>
      <family val="2"/>
    </font>
    <font>
      <sz val="9"/>
      <name val="Times New Roman Cyr"/>
      <charset val="204"/>
    </font>
    <font>
      <b/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9" tint="0.39997558519241921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12"/>
      <color rgb="FFCCFF66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</font>
    <font>
      <i/>
      <sz val="14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</font>
    <font>
      <i/>
      <sz val="9"/>
      <color theme="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8" fillId="0" borderId="0"/>
  </cellStyleXfs>
  <cellXfs count="3705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vertical="center" textRotation="90"/>
    </xf>
    <xf numFmtId="0" fontId="6" fillId="3" borderId="3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textRotation="90"/>
    </xf>
    <xf numFmtId="0" fontId="2" fillId="2" borderId="37" xfId="1" applyFont="1" applyFill="1" applyBorder="1" applyAlignment="1">
      <alignment horizontal="center" vertical="center" textRotation="90"/>
    </xf>
    <xf numFmtId="0" fontId="6" fillId="0" borderId="39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40" xfId="1" applyFont="1" applyFill="1" applyBorder="1" applyAlignment="1">
      <alignment horizontal="center" vertical="center"/>
    </xf>
    <xf numFmtId="0" fontId="2" fillId="4" borderId="38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4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textRotation="90"/>
    </xf>
    <xf numFmtId="0" fontId="2" fillId="3" borderId="7" xfId="1" applyFont="1" applyFill="1" applyBorder="1" applyAlignment="1">
      <alignment horizontal="center" vertical="center" textRotation="90"/>
    </xf>
    <xf numFmtId="0" fontId="1" fillId="3" borderId="7" xfId="1" applyFill="1" applyBorder="1"/>
    <xf numFmtId="0" fontId="2" fillId="3" borderId="41" xfId="1" applyFont="1" applyFill="1" applyBorder="1" applyAlignment="1">
      <alignment horizontal="center" vertical="center" textRotation="90"/>
    </xf>
    <xf numFmtId="0" fontId="7" fillId="3" borderId="22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16" fillId="3" borderId="7" xfId="1" applyFont="1" applyFill="1" applyBorder="1"/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36" xfId="1" applyFont="1" applyFill="1" applyBorder="1" applyAlignment="1" applyProtection="1">
      <alignment horizontal="center" vertical="center" wrapText="1"/>
      <protection locked="0"/>
    </xf>
    <xf numFmtId="0" fontId="2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textRotation="90" wrapText="1"/>
    </xf>
    <xf numFmtId="0" fontId="20" fillId="3" borderId="7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textRotation="90"/>
    </xf>
    <xf numFmtId="0" fontId="25" fillId="0" borderId="0" xfId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11" fillId="3" borderId="56" xfId="1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 textRotation="90" wrapText="1"/>
    </xf>
    <xf numFmtId="0" fontId="6" fillId="3" borderId="3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54" xfId="1" applyFont="1" applyFill="1" applyBorder="1" applyAlignment="1">
      <alignment vertical="center" wrapText="1"/>
    </xf>
    <xf numFmtId="0" fontId="20" fillId="0" borderId="29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6" fillId="20" borderId="14" xfId="1" applyFont="1" applyFill="1" applyBorder="1" applyAlignment="1">
      <alignment horizontal="center" vertical="center" wrapText="1"/>
    </xf>
    <xf numFmtId="0" fontId="6" fillId="20" borderId="3" xfId="1" applyFont="1" applyFill="1" applyBorder="1" applyAlignment="1">
      <alignment horizontal="center" vertical="center" wrapText="1"/>
    </xf>
    <xf numFmtId="0" fontId="6" fillId="20" borderId="27" xfId="1" applyFont="1" applyFill="1" applyBorder="1" applyAlignment="1">
      <alignment horizontal="center" vertical="center" wrapText="1"/>
    </xf>
    <xf numFmtId="0" fontId="6" fillId="19" borderId="13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14" borderId="14" xfId="1" applyFont="1" applyFill="1" applyBorder="1" applyAlignment="1">
      <alignment horizontal="center" vertical="center" wrapText="1"/>
    </xf>
    <xf numFmtId="0" fontId="6" fillId="14" borderId="3" xfId="1" applyFont="1" applyFill="1" applyBorder="1" applyAlignment="1">
      <alignment horizontal="center" vertical="center" wrapText="1"/>
    </xf>
    <xf numFmtId="0" fontId="11" fillId="20" borderId="28" xfId="1" applyFont="1" applyFill="1" applyBorder="1" applyAlignment="1">
      <alignment horizontal="center" vertical="center" wrapText="1"/>
    </xf>
    <xf numFmtId="0" fontId="11" fillId="20" borderId="24" xfId="1" applyFont="1" applyFill="1" applyBorder="1" applyAlignment="1">
      <alignment horizontal="center" vertical="center" wrapText="1"/>
    </xf>
    <xf numFmtId="0" fontId="9" fillId="15" borderId="14" xfId="1" applyFont="1" applyFill="1" applyBorder="1" applyAlignment="1">
      <alignment horizontal="center" vertical="center" wrapText="1"/>
    </xf>
    <xf numFmtId="0" fontId="6" fillId="11" borderId="36" xfId="1" applyFont="1" applyFill="1" applyBorder="1" applyAlignment="1">
      <alignment horizontal="center" vertical="center" wrapText="1"/>
    </xf>
    <xf numFmtId="0" fontId="6" fillId="12" borderId="14" xfId="1" applyFont="1" applyFill="1" applyBorder="1" applyAlignment="1">
      <alignment horizontal="center" vertical="center" wrapText="1"/>
    </xf>
    <xf numFmtId="0" fontId="6" fillId="26" borderId="14" xfId="1" applyFont="1" applyFill="1" applyBorder="1" applyAlignment="1">
      <alignment horizontal="center" vertical="center" wrapText="1"/>
    </xf>
    <xf numFmtId="0" fontId="6" fillId="26" borderId="27" xfId="1" applyFont="1" applyFill="1" applyBorder="1" applyAlignment="1">
      <alignment horizontal="center" vertical="center" wrapText="1"/>
    </xf>
    <xf numFmtId="0" fontId="6" fillId="26" borderId="3" xfId="1" applyFont="1" applyFill="1" applyBorder="1" applyAlignment="1">
      <alignment horizontal="center" vertical="center" wrapText="1"/>
    </xf>
    <xf numFmtId="0" fontId="6" fillId="17" borderId="36" xfId="1" applyFont="1" applyFill="1" applyBorder="1" applyAlignment="1">
      <alignment horizontal="center" vertical="center" wrapText="1"/>
    </xf>
    <xf numFmtId="0" fontId="6" fillId="17" borderId="46" xfId="1" applyFont="1" applyFill="1" applyBorder="1" applyAlignment="1">
      <alignment horizontal="center" vertical="center" wrapText="1"/>
    </xf>
    <xf numFmtId="0" fontId="6" fillId="16" borderId="3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0" fontId="9" fillId="15" borderId="11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36" xfId="1" applyFont="1" applyFill="1" applyBorder="1" applyAlignment="1">
      <alignment horizontal="center" vertical="center" wrapText="1"/>
    </xf>
    <xf numFmtId="0" fontId="6" fillId="15" borderId="24" xfId="1" applyFont="1" applyFill="1" applyBorder="1" applyAlignment="1">
      <alignment horizontal="center" vertical="center" wrapText="1"/>
    </xf>
    <xf numFmtId="0" fontId="6" fillId="15" borderId="19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6" fillId="7" borderId="36" xfId="1" applyFont="1" applyFill="1" applyBorder="1" applyAlignment="1">
      <alignment horizontal="center" vertical="center" wrapText="1"/>
    </xf>
    <xf numFmtId="0" fontId="6" fillId="12" borderId="24" xfId="1" applyFont="1" applyFill="1" applyBorder="1" applyAlignment="1">
      <alignment horizontal="center" vertical="center" wrapText="1"/>
    </xf>
    <xf numFmtId="0" fontId="6" fillId="12" borderId="28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7" borderId="24" xfId="1" applyFont="1" applyFill="1" applyBorder="1" applyAlignment="1">
      <alignment horizontal="center" vertical="center" wrapText="1"/>
    </xf>
    <xf numFmtId="0" fontId="6" fillId="27" borderId="28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16" borderId="14" xfId="1" applyFont="1" applyFill="1" applyBorder="1" applyAlignment="1">
      <alignment horizontal="center" vertical="center"/>
    </xf>
    <xf numFmtId="0" fontId="6" fillId="16" borderId="27" xfId="1" applyFont="1" applyFill="1" applyBorder="1" applyAlignment="1">
      <alignment horizontal="center" vertical="center"/>
    </xf>
    <xf numFmtId="0" fontId="6" fillId="16" borderId="14" xfId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/>
    </xf>
    <xf numFmtId="0" fontId="6" fillId="12" borderId="13" xfId="1" applyFont="1" applyFill="1" applyBorder="1" applyAlignment="1">
      <alignment horizontal="center" vertical="center" wrapText="1"/>
    </xf>
    <xf numFmtId="0" fontId="6" fillId="13" borderId="14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/>
    </xf>
    <xf numFmtId="0" fontId="6" fillId="13" borderId="13" xfId="1" applyFont="1" applyFill="1" applyBorder="1" applyAlignment="1">
      <alignment horizontal="center" vertical="center" wrapText="1"/>
    </xf>
    <xf numFmtId="0" fontId="6" fillId="13" borderId="27" xfId="1" applyFont="1" applyFill="1" applyBorder="1" applyAlignment="1">
      <alignment horizontal="center" vertical="center"/>
    </xf>
    <xf numFmtId="0" fontId="6" fillId="10" borderId="18" xfId="1" applyFont="1" applyFill="1" applyBorder="1" applyAlignment="1">
      <alignment horizontal="center" vertical="center" wrapText="1"/>
    </xf>
    <xf numFmtId="0" fontId="6" fillId="29" borderId="14" xfId="1" applyFont="1" applyFill="1" applyBorder="1" applyAlignment="1">
      <alignment horizontal="center" vertical="center" wrapText="1"/>
    </xf>
    <xf numFmtId="0" fontId="6" fillId="29" borderId="27" xfId="1" applyFont="1" applyFill="1" applyBorder="1" applyAlignment="1">
      <alignment horizontal="center" vertical="center" wrapText="1"/>
    </xf>
    <xf numFmtId="0" fontId="6" fillId="29" borderId="3" xfId="1" applyFont="1" applyFill="1" applyBorder="1" applyAlignment="1">
      <alignment horizontal="center" vertical="center" wrapText="1"/>
    </xf>
    <xf numFmtId="0" fontId="9" fillId="29" borderId="14" xfId="1" applyFont="1" applyFill="1" applyBorder="1" applyAlignment="1">
      <alignment horizontal="center" vertical="center" wrapText="1"/>
    </xf>
    <xf numFmtId="0" fontId="9" fillId="29" borderId="27" xfId="1" applyFont="1" applyFill="1" applyBorder="1" applyAlignment="1">
      <alignment horizontal="center" vertical="center" wrapText="1"/>
    </xf>
    <xf numFmtId="0" fontId="11" fillId="21" borderId="44" xfId="1" applyFont="1" applyFill="1" applyBorder="1" applyAlignment="1">
      <alignment horizontal="center" vertical="center" wrapText="1"/>
    </xf>
    <xf numFmtId="0" fontId="11" fillId="21" borderId="19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14" borderId="27" xfId="1" applyFont="1" applyFill="1" applyBorder="1" applyAlignment="1">
      <alignment horizontal="center" vertical="center"/>
    </xf>
    <xf numFmtId="0" fontId="6" fillId="14" borderId="3" xfId="1" applyFont="1" applyFill="1" applyBorder="1" applyAlignment="1">
      <alignment horizontal="center" vertical="center"/>
    </xf>
    <xf numFmtId="0" fontId="6" fillId="16" borderId="19" xfId="1" applyFont="1" applyFill="1" applyBorder="1" applyAlignment="1">
      <alignment horizontal="center" vertical="center"/>
    </xf>
    <xf numFmtId="0" fontId="6" fillId="16" borderId="24" xfId="1" applyFont="1" applyFill="1" applyBorder="1" applyAlignment="1">
      <alignment horizontal="center" vertical="center"/>
    </xf>
    <xf numFmtId="0" fontId="6" fillId="14" borderId="36" xfId="1" applyFont="1" applyFill="1" applyBorder="1" applyAlignment="1">
      <alignment horizontal="center" vertical="center" wrapText="1"/>
    </xf>
    <xf numFmtId="0" fontId="6" fillId="14" borderId="13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/>
    </xf>
    <xf numFmtId="0" fontId="2" fillId="4" borderId="37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center" textRotation="90" wrapText="1"/>
    </xf>
    <xf numFmtId="0" fontId="9" fillId="2" borderId="36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textRotation="90" wrapText="1"/>
    </xf>
    <xf numFmtId="0" fontId="2" fillId="2" borderId="38" xfId="1" applyFont="1" applyFill="1" applyBorder="1" applyAlignment="1">
      <alignment horizontal="center" vertical="center" textRotation="90" wrapText="1"/>
    </xf>
    <xf numFmtId="0" fontId="2" fillId="2" borderId="6" xfId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textRotation="90" wrapText="1"/>
    </xf>
    <xf numFmtId="0" fontId="14" fillId="2" borderId="11" xfId="1" applyFont="1" applyFill="1" applyBorder="1" applyAlignment="1">
      <alignment horizontal="center" vertical="center" textRotation="90" wrapText="1"/>
    </xf>
    <xf numFmtId="0" fontId="6" fillId="2" borderId="10" xfId="1" applyFont="1" applyFill="1" applyBorder="1" applyAlignment="1">
      <alignment horizontal="center" vertical="center" wrapText="1"/>
    </xf>
    <xf numFmtId="0" fontId="9" fillId="29" borderId="3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0" fontId="6" fillId="8" borderId="27" xfId="1" applyFont="1" applyFill="1" applyBorder="1" applyAlignment="1">
      <alignment horizontal="center" vertical="center" wrapText="1"/>
    </xf>
    <xf numFmtId="0" fontId="9" fillId="15" borderId="6" xfId="1" applyFont="1" applyFill="1" applyBorder="1" applyAlignment="1">
      <alignment horizontal="center" vertical="center" wrapText="1"/>
    </xf>
    <xf numFmtId="0" fontId="6" fillId="22" borderId="3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 wrapText="1"/>
    </xf>
    <xf numFmtId="0" fontId="6" fillId="11" borderId="11" xfId="1" applyFont="1" applyFill="1" applyBorder="1" applyAlignment="1">
      <alignment horizontal="center" vertical="center" wrapText="1"/>
    </xf>
    <xf numFmtId="0" fontId="6" fillId="11" borderId="2" xfId="1" applyFont="1" applyFill="1" applyBorder="1" applyAlignment="1">
      <alignment horizontal="center" vertical="center" wrapText="1"/>
    </xf>
    <xf numFmtId="0" fontId="16" fillId="3" borderId="41" xfId="1" applyFont="1" applyFill="1" applyBorder="1"/>
    <xf numFmtId="0" fontId="5" fillId="3" borderId="41" xfId="1" applyFont="1" applyFill="1" applyBorder="1" applyAlignment="1">
      <alignment horizontal="left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19" borderId="3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vertical="center" textRotation="90" wrapText="1"/>
    </xf>
    <xf numFmtId="0" fontId="6" fillId="3" borderId="8" xfId="1" applyFont="1" applyFill="1" applyBorder="1" applyAlignment="1">
      <alignment horizontal="center" vertical="center"/>
    </xf>
    <xf numFmtId="0" fontId="9" fillId="26" borderId="14" xfId="1" applyFont="1" applyFill="1" applyBorder="1" applyAlignment="1">
      <alignment horizontal="center" vertical="center" wrapText="1"/>
    </xf>
    <xf numFmtId="0" fontId="9" fillId="26" borderId="27" xfId="1" applyFont="1" applyFill="1" applyBorder="1" applyAlignment="1">
      <alignment horizontal="center" vertical="center" wrapText="1"/>
    </xf>
    <xf numFmtId="0" fontId="9" fillId="26" borderId="3" xfId="1" applyFont="1" applyFill="1" applyBorder="1" applyAlignment="1">
      <alignment horizontal="center" vertical="center" wrapText="1"/>
    </xf>
    <xf numFmtId="0" fontId="6" fillId="26" borderId="13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6" fillId="31" borderId="11" xfId="1" applyFont="1" applyFill="1" applyBorder="1" applyAlignment="1">
      <alignment horizontal="center" vertical="center" wrapText="1"/>
    </xf>
    <xf numFmtId="0" fontId="6" fillId="31" borderId="2" xfId="1" applyFont="1" applyFill="1" applyBorder="1" applyAlignment="1">
      <alignment horizontal="center" vertical="center" wrapText="1"/>
    </xf>
    <xf numFmtId="0" fontId="6" fillId="31" borderId="14" xfId="1" applyFont="1" applyFill="1" applyBorder="1" applyAlignment="1">
      <alignment horizontal="center" vertical="center" wrapText="1"/>
    </xf>
    <xf numFmtId="0" fontId="6" fillId="31" borderId="27" xfId="1" applyFont="1" applyFill="1" applyBorder="1" applyAlignment="1">
      <alignment horizontal="center" vertical="center" wrapText="1"/>
    </xf>
    <xf numFmtId="0" fontId="6" fillId="31" borderId="3" xfId="1" applyFont="1" applyFill="1" applyBorder="1" applyAlignment="1">
      <alignment horizontal="center" vertical="center" wrapText="1"/>
    </xf>
    <xf numFmtId="0" fontId="6" fillId="31" borderId="38" xfId="1" applyFont="1" applyFill="1" applyBorder="1" applyAlignment="1">
      <alignment horizontal="center" vertical="center" wrapText="1"/>
    </xf>
    <xf numFmtId="0" fontId="6" fillId="12" borderId="14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 textRotation="90"/>
    </xf>
    <xf numFmtId="0" fontId="1" fillId="3" borderId="41" xfId="1" applyFill="1" applyBorder="1"/>
    <xf numFmtId="0" fontId="5" fillId="3" borderId="41" xfId="1" applyFont="1" applyFill="1" applyBorder="1" applyAlignment="1">
      <alignment horizontal="center" vertical="center" textRotation="90"/>
    </xf>
    <xf numFmtId="0" fontId="9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textRotation="90" wrapText="1"/>
    </xf>
    <xf numFmtId="0" fontId="6" fillId="2" borderId="62" xfId="1" applyFont="1" applyFill="1" applyBorder="1" applyAlignment="1">
      <alignment horizontal="center" vertical="center" wrapText="1"/>
    </xf>
    <xf numFmtId="0" fontId="9" fillId="2" borderId="62" xfId="1" applyFont="1" applyFill="1" applyBorder="1" applyAlignment="1">
      <alignment vertical="center" wrapText="1"/>
    </xf>
    <xf numFmtId="0" fontId="6" fillId="3" borderId="41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17" borderId="29" xfId="1" applyFont="1" applyFill="1" applyBorder="1" applyAlignment="1">
      <alignment horizontal="center" vertical="center" wrapText="1"/>
    </xf>
    <xf numFmtId="0" fontId="6" fillId="12" borderId="19" xfId="1" applyFont="1" applyFill="1" applyBorder="1" applyAlignment="1">
      <alignment horizontal="center" vertical="center" wrapText="1"/>
    </xf>
    <xf numFmtId="0" fontId="3" fillId="3" borderId="41" xfId="1" applyFont="1" applyFill="1" applyBorder="1" applyAlignment="1">
      <alignment horizontal="center" vertical="center"/>
    </xf>
    <xf numFmtId="0" fontId="6" fillId="29" borderId="11" xfId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center" vertical="center" wrapText="1"/>
    </xf>
    <xf numFmtId="0" fontId="6" fillId="18" borderId="14" xfId="1" applyFont="1" applyFill="1" applyBorder="1" applyAlignment="1">
      <alignment horizontal="center" vertical="center" wrapText="1"/>
    </xf>
    <xf numFmtId="0" fontId="6" fillId="18" borderId="3" xfId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/>
    </xf>
    <xf numFmtId="0" fontId="6" fillId="17" borderId="2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6" fillId="14" borderId="24" xfId="1" applyFont="1" applyFill="1" applyBorder="1" applyAlignment="1">
      <alignment horizontal="center" vertical="center" wrapText="1"/>
    </xf>
    <xf numFmtId="0" fontId="6" fillId="14" borderId="19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vertical="center" wrapText="1"/>
    </xf>
    <xf numFmtId="0" fontId="5" fillId="3" borderId="29" xfId="1" applyFont="1" applyFill="1" applyBorder="1" applyAlignment="1">
      <alignment horizontal="left" vertical="center" wrapText="1"/>
    </xf>
    <xf numFmtId="0" fontId="1" fillId="3" borderId="29" xfId="1" applyFill="1" applyBorder="1"/>
    <xf numFmtId="0" fontId="6" fillId="31" borderId="61" xfId="1" applyFont="1" applyFill="1" applyBorder="1" applyAlignment="1">
      <alignment horizontal="center" vertical="center" wrapText="1"/>
    </xf>
    <xf numFmtId="0" fontId="6" fillId="31" borderId="19" xfId="1" applyFont="1" applyFill="1" applyBorder="1" applyAlignment="1">
      <alignment horizontal="center" vertical="center" wrapText="1"/>
    </xf>
    <xf numFmtId="0" fontId="6" fillId="31" borderId="24" xfId="1" applyFont="1" applyFill="1" applyBorder="1" applyAlignment="1">
      <alignment horizontal="center" vertical="center" wrapText="1"/>
    </xf>
    <xf numFmtId="0" fontId="6" fillId="5" borderId="24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textRotation="90"/>
    </xf>
    <xf numFmtId="0" fontId="5" fillId="3" borderId="29" xfId="1" applyFont="1" applyFill="1" applyBorder="1" applyAlignment="1">
      <alignment horizontal="center" vertical="center" textRotation="90"/>
    </xf>
    <xf numFmtId="0" fontId="6" fillId="29" borderId="24" xfId="1" applyFont="1" applyFill="1" applyBorder="1" applyAlignment="1">
      <alignment horizontal="center" vertical="center" wrapText="1"/>
    </xf>
    <xf numFmtId="0" fontId="6" fillId="29" borderId="19" xfId="1" applyFont="1" applyFill="1" applyBorder="1" applyAlignment="1">
      <alignment horizontal="center" vertical="center" wrapText="1"/>
    </xf>
    <xf numFmtId="0" fontId="6" fillId="13" borderId="12" xfId="1" applyFont="1" applyFill="1" applyBorder="1" applyAlignment="1">
      <alignment horizontal="center" vertical="center" wrapText="1"/>
    </xf>
    <xf numFmtId="0" fontId="6" fillId="1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vertical="center" wrapText="1"/>
    </xf>
    <xf numFmtId="0" fontId="2" fillId="3" borderId="5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33" xfId="1" applyFont="1" applyFill="1" applyBorder="1" applyAlignment="1">
      <alignment vertical="center" wrapText="1"/>
    </xf>
    <xf numFmtId="0" fontId="2" fillId="3" borderId="63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vertical="center"/>
    </xf>
    <xf numFmtId="0" fontId="6" fillId="3" borderId="5" xfId="1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 wrapText="1"/>
    </xf>
    <xf numFmtId="0" fontId="5" fillId="3" borderId="5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2" fillId="3" borderId="53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/>
    </xf>
    <xf numFmtId="0" fontId="2" fillId="3" borderId="37" xfId="1" applyFont="1" applyFill="1" applyBorder="1" applyAlignment="1">
      <alignment vertical="center"/>
    </xf>
    <xf numFmtId="0" fontId="2" fillId="30" borderId="0" xfId="1" applyFont="1" applyFill="1" applyBorder="1" applyAlignment="1">
      <alignment horizontal="center" vertical="center" textRotation="90"/>
    </xf>
    <xf numFmtId="0" fontId="5" fillId="30" borderId="0" xfId="1" applyFont="1" applyFill="1" applyBorder="1" applyAlignment="1">
      <alignment horizontal="center" vertical="center"/>
    </xf>
    <xf numFmtId="0" fontId="2" fillId="3" borderId="33" xfId="1" applyFont="1" applyFill="1" applyBorder="1" applyAlignment="1">
      <alignment vertical="center"/>
    </xf>
    <xf numFmtId="0" fontId="6" fillId="3" borderId="63" xfId="1" applyFont="1" applyFill="1" applyBorder="1" applyAlignment="1">
      <alignment vertical="center"/>
    </xf>
    <xf numFmtId="0" fontId="9" fillId="3" borderId="6" xfId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/>
    </xf>
    <xf numFmtId="0" fontId="9" fillId="3" borderId="36" xfId="1" applyFont="1" applyFill="1" applyBorder="1" applyAlignment="1">
      <alignment vertical="center"/>
    </xf>
    <xf numFmtId="0" fontId="9" fillId="3" borderId="38" xfId="1" applyFont="1" applyFill="1" applyBorder="1" applyAlignment="1">
      <alignment vertical="center"/>
    </xf>
    <xf numFmtId="0" fontId="9" fillId="3" borderId="37" xfId="1" applyFont="1" applyFill="1" applyBorder="1" applyAlignment="1">
      <alignment vertical="center"/>
    </xf>
    <xf numFmtId="0" fontId="6" fillId="7" borderId="24" xfId="1" applyFont="1" applyFill="1" applyBorder="1" applyAlignment="1">
      <alignment horizontal="center" vertical="center" wrapText="1"/>
    </xf>
    <xf numFmtId="0" fontId="6" fillId="7" borderId="19" xfId="1" applyFont="1" applyFill="1" applyBorder="1" applyAlignment="1">
      <alignment horizontal="center" vertical="center" wrapText="1"/>
    </xf>
    <xf numFmtId="0" fontId="19" fillId="28" borderId="36" xfId="1" applyFont="1" applyFill="1" applyBorder="1" applyAlignment="1">
      <alignment horizontal="center" vertical="center" wrapText="1"/>
    </xf>
    <xf numFmtId="0" fontId="19" fillId="28" borderId="19" xfId="1" applyFont="1" applyFill="1" applyBorder="1" applyAlignment="1">
      <alignment horizontal="center" vertical="center" wrapText="1"/>
    </xf>
    <xf numFmtId="0" fontId="11" fillId="18" borderId="24" xfId="1" applyFont="1" applyFill="1" applyBorder="1" applyAlignment="1">
      <alignment horizontal="center" vertical="center" wrapText="1"/>
    </xf>
    <xf numFmtId="0" fontId="11" fillId="18" borderId="28" xfId="1" applyFont="1" applyFill="1" applyBorder="1" applyAlignment="1">
      <alignment horizontal="center" vertical="center" wrapText="1"/>
    </xf>
    <xf numFmtId="0" fontId="9" fillId="32" borderId="36" xfId="1" applyFont="1" applyFill="1" applyBorder="1" applyAlignment="1">
      <alignment horizontal="center" vertical="center" wrapText="1"/>
    </xf>
    <xf numFmtId="0" fontId="9" fillId="32" borderId="3" xfId="1" applyFont="1" applyFill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center" vertical="center" textRotation="90" wrapText="1"/>
    </xf>
    <xf numFmtId="0" fontId="5" fillId="3" borderId="43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42" xfId="1" applyFont="1" applyFill="1" applyBorder="1" applyAlignment="1">
      <alignment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/>
    </xf>
    <xf numFmtId="0" fontId="2" fillId="3" borderId="42" xfId="1" applyFont="1" applyFill="1" applyBorder="1" applyAlignment="1">
      <alignment vertical="center"/>
    </xf>
    <xf numFmtId="0" fontId="6" fillId="25" borderId="2" xfId="1" applyFont="1" applyFill="1" applyBorder="1" applyAlignment="1">
      <alignment horizontal="center" vertical="center" wrapText="1"/>
    </xf>
    <xf numFmtId="0" fontId="11" fillId="33" borderId="14" xfId="1" applyFont="1" applyFill="1" applyBorder="1" applyAlignment="1">
      <alignment horizontal="center" vertical="center" wrapText="1"/>
    </xf>
    <xf numFmtId="0" fontId="11" fillId="33" borderId="13" xfId="1" applyFont="1" applyFill="1" applyBorder="1" applyAlignment="1">
      <alignment horizontal="center" vertical="center" wrapText="1"/>
    </xf>
    <xf numFmtId="0" fontId="6" fillId="14" borderId="11" xfId="1" applyFont="1" applyFill="1" applyBorder="1" applyAlignment="1">
      <alignment horizontal="center" vertical="center" wrapText="1"/>
    </xf>
    <xf numFmtId="0" fontId="6" fillId="14" borderId="18" xfId="1" applyFont="1" applyFill="1" applyBorder="1" applyAlignment="1">
      <alignment horizontal="center" vertical="center"/>
    </xf>
    <xf numFmtId="0" fontId="6" fillId="14" borderId="2" xfId="1" applyFont="1" applyFill="1" applyBorder="1" applyAlignment="1">
      <alignment horizontal="center" vertical="center"/>
    </xf>
    <xf numFmtId="0" fontId="6" fillId="8" borderId="24" xfId="1" applyFont="1" applyFill="1" applyBorder="1" applyAlignment="1">
      <alignment horizontal="center" vertical="center" wrapText="1"/>
    </xf>
    <xf numFmtId="0" fontId="6" fillId="8" borderId="61" xfId="1" applyFont="1" applyFill="1" applyBorder="1" applyAlignment="1">
      <alignment horizontal="center" vertical="center" wrapText="1"/>
    </xf>
    <xf numFmtId="0" fontId="6" fillId="8" borderId="19" xfId="1" applyFont="1" applyFill="1" applyBorder="1" applyAlignment="1">
      <alignment horizontal="center" vertical="center" wrapText="1"/>
    </xf>
    <xf numFmtId="0" fontId="6" fillId="5" borderId="43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vertical="center" wrapText="1"/>
    </xf>
    <xf numFmtId="0" fontId="6" fillId="26" borderId="24" xfId="1" applyFont="1" applyFill="1" applyBorder="1" applyAlignment="1">
      <alignment horizontal="center" vertical="center" wrapText="1"/>
    </xf>
    <xf numFmtId="0" fontId="6" fillId="26" borderId="61" xfId="1" applyFont="1" applyFill="1" applyBorder="1" applyAlignment="1">
      <alignment horizontal="center" vertical="center" wrapText="1"/>
    </xf>
    <xf numFmtId="0" fontId="6" fillId="26" borderId="19" xfId="1" applyFont="1" applyFill="1" applyBorder="1" applyAlignment="1">
      <alignment horizontal="center" vertical="center" wrapText="1"/>
    </xf>
    <xf numFmtId="0" fontId="6" fillId="9" borderId="24" xfId="1" applyFont="1" applyFill="1" applyBorder="1" applyAlignment="1">
      <alignment horizontal="center" vertical="center" wrapText="1"/>
    </xf>
    <xf numFmtId="0" fontId="6" fillId="9" borderId="19" xfId="1" applyFont="1" applyFill="1" applyBorder="1" applyAlignment="1">
      <alignment horizontal="center" vertical="center" wrapText="1"/>
    </xf>
    <xf numFmtId="0" fontId="6" fillId="19" borderId="61" xfId="1" applyFont="1" applyFill="1" applyBorder="1" applyAlignment="1">
      <alignment horizontal="center" vertical="center" wrapText="1"/>
    </xf>
    <xf numFmtId="0" fontId="6" fillId="19" borderId="19" xfId="1" applyFont="1" applyFill="1" applyBorder="1" applyAlignment="1">
      <alignment horizontal="center" vertical="center" wrapText="1"/>
    </xf>
    <xf numFmtId="0" fontId="6" fillId="11" borderId="3" xfId="1" applyFont="1" applyFill="1" applyBorder="1" applyAlignment="1">
      <alignment horizontal="center" vertical="center" wrapText="1"/>
    </xf>
    <xf numFmtId="0" fontId="6" fillId="2" borderId="64" xfId="1" applyFont="1" applyFill="1" applyBorder="1" applyAlignment="1">
      <alignment horizontal="center" vertical="center" wrapText="1"/>
    </xf>
    <xf numFmtId="0" fontId="19" fillId="34" borderId="6" xfId="1" applyFont="1" applyFill="1" applyBorder="1" applyAlignment="1">
      <alignment horizontal="center" vertical="center" wrapText="1"/>
    </xf>
    <xf numFmtId="0" fontId="7" fillId="34" borderId="32" xfId="1" applyFont="1" applyFill="1" applyBorder="1" applyAlignment="1">
      <alignment horizontal="center" vertical="center" textRotation="90" wrapText="1"/>
    </xf>
    <xf numFmtId="0" fontId="6" fillId="34" borderId="34" xfId="1" applyFont="1" applyFill="1" applyBorder="1" applyAlignment="1">
      <alignment vertical="center" wrapText="1"/>
    </xf>
    <xf numFmtId="0" fontId="19" fillId="34" borderId="36" xfId="1" applyFont="1" applyFill="1" applyBorder="1" applyAlignment="1">
      <alignment horizontal="center" vertical="center" wrapText="1"/>
    </xf>
    <xf numFmtId="0" fontId="19" fillId="34" borderId="19" xfId="1" applyFont="1" applyFill="1" applyBorder="1" applyAlignment="1">
      <alignment horizontal="center" vertical="center" wrapText="1"/>
    </xf>
    <xf numFmtId="0" fontId="19" fillId="34" borderId="38" xfId="1" applyFont="1" applyFill="1" applyBorder="1" applyAlignment="1">
      <alignment horizontal="center" vertical="center" wrapText="1"/>
    </xf>
    <xf numFmtId="0" fontId="19" fillId="34" borderId="20" xfId="1" applyFont="1" applyFill="1" applyBorder="1" applyAlignment="1">
      <alignment horizontal="center" vertical="center" wrapText="1"/>
    </xf>
    <xf numFmtId="0" fontId="6" fillId="31" borderId="21" xfId="1" applyFont="1" applyFill="1" applyBorder="1" applyAlignment="1">
      <alignment horizontal="center" vertical="center" wrapText="1"/>
    </xf>
    <xf numFmtId="0" fontId="6" fillId="12" borderId="21" xfId="1" applyFont="1" applyFill="1" applyBorder="1" applyAlignment="1">
      <alignment horizontal="center" vertical="center"/>
    </xf>
    <xf numFmtId="0" fontId="6" fillId="11" borderId="41" xfId="1" applyFont="1" applyFill="1" applyBorder="1" applyAlignment="1">
      <alignment vertical="center" wrapText="1"/>
    </xf>
    <xf numFmtId="0" fontId="13" fillId="35" borderId="14" xfId="1" applyFont="1" applyFill="1" applyBorder="1" applyAlignment="1">
      <alignment horizontal="center" vertical="center" wrapText="1"/>
    </xf>
    <xf numFmtId="0" fontId="13" fillId="35" borderId="2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vertical="center" wrapText="1"/>
    </xf>
    <xf numFmtId="0" fontId="6" fillId="3" borderId="43" xfId="1" applyFont="1" applyFill="1" applyBorder="1" applyAlignment="1">
      <alignment vertical="center" wrapText="1"/>
    </xf>
    <xf numFmtId="0" fontId="6" fillId="3" borderId="42" xfId="1" applyFont="1" applyFill="1" applyBorder="1" applyAlignment="1">
      <alignment vertical="center" wrapText="1"/>
    </xf>
    <xf numFmtId="0" fontId="34" fillId="26" borderId="30" xfId="1" applyFont="1" applyFill="1" applyBorder="1" applyAlignment="1">
      <alignment vertical="center" wrapText="1"/>
    </xf>
    <xf numFmtId="0" fontId="34" fillId="26" borderId="21" xfId="1" applyFont="1" applyFill="1" applyBorder="1" applyAlignment="1">
      <alignment vertical="center" wrapText="1"/>
    </xf>
    <xf numFmtId="0" fontId="6" fillId="26" borderId="8" xfId="1" applyFont="1" applyFill="1" applyBorder="1" applyAlignment="1">
      <alignment horizontal="center" vertical="center" wrapText="1"/>
    </xf>
    <xf numFmtId="0" fontId="34" fillId="26" borderId="16" xfId="1" applyFont="1" applyFill="1" applyBorder="1" applyAlignment="1">
      <alignment vertical="center" wrapText="1"/>
    </xf>
    <xf numFmtId="0" fontId="6" fillId="23" borderId="11" xfId="1" applyFont="1" applyFill="1" applyBorder="1" applyAlignment="1">
      <alignment horizontal="center" vertical="center" wrapText="1"/>
    </xf>
    <xf numFmtId="0" fontId="6" fillId="23" borderId="2" xfId="1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wrapText="1"/>
    </xf>
    <xf numFmtId="0" fontId="35" fillId="2" borderId="16" xfId="1" applyFont="1" applyFill="1" applyBorder="1" applyAlignment="1">
      <alignment vertical="center" wrapText="1"/>
    </xf>
    <xf numFmtId="0" fontId="6" fillId="2" borderId="30" xfId="1" applyFont="1" applyFill="1" applyBorder="1" applyAlignment="1">
      <alignment horizontal="center" wrapText="1"/>
    </xf>
    <xf numFmtId="0" fontId="6" fillId="23" borderId="30" xfId="1" applyFont="1" applyFill="1" applyBorder="1" applyAlignment="1">
      <alignment horizontal="center" wrapText="1"/>
    </xf>
    <xf numFmtId="0" fontId="6" fillId="15" borderId="30" xfId="1" applyFont="1" applyFill="1" applyBorder="1" applyAlignment="1">
      <alignment horizontal="center"/>
    </xf>
    <xf numFmtId="0" fontId="6" fillId="12" borderId="30" xfId="1" applyFont="1" applyFill="1" applyBorder="1" applyAlignment="1">
      <alignment horizontal="center"/>
    </xf>
    <xf numFmtId="0" fontId="6" fillId="21" borderId="3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 vertical="center" wrapText="1"/>
    </xf>
    <xf numFmtId="0" fontId="9" fillId="2" borderId="67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6" fillId="13" borderId="21" xfId="1" applyFont="1" applyFill="1" applyBorder="1" applyAlignment="1">
      <alignment horizontal="center" wrapText="1"/>
    </xf>
    <xf numFmtId="0" fontId="35" fillId="2" borderId="30" xfId="1" applyFont="1" applyFill="1" applyBorder="1" applyAlignment="1">
      <alignment vertical="center"/>
    </xf>
    <xf numFmtId="0" fontId="35" fillId="2" borderId="21" xfId="1" applyFont="1" applyFill="1" applyBorder="1" applyAlignment="1">
      <alignment vertical="center"/>
    </xf>
    <xf numFmtId="0" fontId="35" fillId="2" borderId="16" xfId="1" applyFont="1" applyFill="1" applyBorder="1" applyAlignment="1">
      <alignment vertical="center"/>
    </xf>
    <xf numFmtId="0" fontId="6" fillId="2" borderId="21" xfId="1" applyFont="1" applyFill="1" applyBorder="1" applyAlignment="1">
      <alignment horizontal="center"/>
    </xf>
    <xf numFmtId="0" fontId="6" fillId="6" borderId="21" xfId="1" applyFont="1" applyFill="1" applyBorder="1" applyAlignment="1">
      <alignment horizontal="center"/>
    </xf>
    <xf numFmtId="0" fontId="6" fillId="5" borderId="58" xfId="1" applyFont="1" applyFill="1" applyBorder="1" applyAlignment="1">
      <alignment horizontal="center" wrapText="1"/>
    </xf>
    <xf numFmtId="0" fontId="6" fillId="31" borderId="18" xfId="1" applyFont="1" applyFill="1" applyBorder="1" applyAlignment="1">
      <alignment horizontal="center" vertical="center" wrapText="1"/>
    </xf>
    <xf numFmtId="0" fontId="6" fillId="2" borderId="71" xfId="1" applyFont="1" applyFill="1" applyBorder="1" applyAlignment="1">
      <alignment horizontal="center" vertical="center" wrapText="1"/>
    </xf>
    <xf numFmtId="0" fontId="35" fillId="2" borderId="42" xfId="1" applyFont="1" applyFill="1" applyBorder="1" applyAlignment="1">
      <alignment vertical="center" wrapText="1"/>
    </xf>
    <xf numFmtId="0" fontId="6" fillId="2" borderId="37" xfId="1" applyFont="1" applyFill="1" applyBorder="1" applyAlignment="1">
      <alignment horizontal="center" wrapText="1"/>
    </xf>
    <xf numFmtId="0" fontId="8" fillId="26" borderId="21" xfId="1" applyFont="1" applyFill="1" applyBorder="1" applyAlignment="1">
      <alignment wrapText="1"/>
    </xf>
    <xf numFmtId="0" fontId="8" fillId="31" borderId="41" xfId="1" applyFont="1" applyFill="1" applyBorder="1" applyAlignment="1">
      <alignment horizontal="center" wrapText="1"/>
    </xf>
    <xf numFmtId="0" fontId="6" fillId="24" borderId="30" xfId="1" applyFont="1" applyFill="1" applyBorder="1" applyAlignment="1">
      <alignment horizontal="center" textRotation="90" wrapText="1"/>
    </xf>
    <xf numFmtId="0" fontId="6" fillId="29" borderId="21" xfId="1" applyFont="1" applyFill="1" applyBorder="1" applyAlignment="1">
      <alignment horizontal="center" wrapText="1"/>
    </xf>
    <xf numFmtId="0" fontId="6" fillId="32" borderId="21" xfId="1" applyFont="1" applyFill="1" applyBorder="1" applyAlignment="1">
      <alignment horizontal="center"/>
    </xf>
    <xf numFmtId="0" fontId="6" fillId="14" borderId="21" xfId="1" applyFont="1" applyFill="1" applyBorder="1" applyAlignment="1">
      <alignment horizontal="center" wrapText="1"/>
    </xf>
    <xf numFmtId="0" fontId="6" fillId="17" borderId="58" xfId="1" applyFont="1" applyFill="1" applyBorder="1" applyAlignment="1">
      <alignment horizontal="center"/>
    </xf>
    <xf numFmtId="0" fontId="6" fillId="17" borderId="30" xfId="1" applyFont="1" applyFill="1" applyBorder="1" applyAlignment="1">
      <alignment horizontal="center"/>
    </xf>
    <xf numFmtId="0" fontId="6" fillId="31" borderId="30" xfId="1" applyFont="1" applyFill="1" applyBorder="1" applyAlignment="1">
      <alignment horizontal="center" wrapText="1"/>
    </xf>
    <xf numFmtId="0" fontId="6" fillId="31" borderId="21" xfId="1" applyFont="1" applyFill="1" applyBorder="1" applyAlignment="1">
      <alignment horizontal="center" wrapText="1"/>
    </xf>
    <xf numFmtId="0" fontId="6" fillId="19" borderId="21" xfId="1" applyFont="1" applyFill="1" applyBorder="1" applyAlignment="1">
      <alignment horizontal="center"/>
    </xf>
    <xf numFmtId="0" fontId="6" fillId="31" borderId="36" xfId="1" applyFont="1" applyFill="1" applyBorder="1" applyAlignment="1">
      <alignment horizontal="center" vertical="center" wrapText="1"/>
    </xf>
    <xf numFmtId="0" fontId="6" fillId="5" borderId="30" xfId="1" applyFont="1" applyFill="1" applyBorder="1" applyAlignment="1">
      <alignment horizontal="center" wrapText="1"/>
    </xf>
    <xf numFmtId="0" fontId="6" fillId="11" borderId="30" xfId="1" applyFont="1" applyFill="1" applyBorder="1" applyAlignment="1">
      <alignment horizontal="center" wrapText="1"/>
    </xf>
    <xf numFmtId="0" fontId="6" fillId="20" borderId="30" xfId="1" applyFont="1" applyFill="1" applyBorder="1" applyAlignment="1">
      <alignment horizontal="center"/>
    </xf>
    <xf numFmtId="0" fontId="38" fillId="22" borderId="16" xfId="1" applyFont="1" applyFill="1" applyBorder="1" applyAlignment="1">
      <alignment vertical="center" wrapText="1"/>
    </xf>
    <xf numFmtId="0" fontId="6" fillId="22" borderId="30" xfId="1" applyFont="1" applyFill="1" applyBorder="1" applyAlignment="1">
      <alignment horizontal="center" wrapText="1"/>
    </xf>
    <xf numFmtId="0" fontId="6" fillId="12" borderId="21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6" fillId="24" borderId="30" xfId="1" applyFont="1" applyFill="1" applyBorder="1" applyAlignment="1">
      <alignment horizontal="center" wrapText="1"/>
    </xf>
    <xf numFmtId="0" fontId="6" fillId="10" borderId="30" xfId="1" applyFont="1" applyFill="1" applyBorder="1" applyAlignment="1">
      <alignment horizontal="center" wrapText="1"/>
    </xf>
    <xf numFmtId="0" fontId="37" fillId="11" borderId="37" xfId="1" applyFont="1" applyFill="1" applyBorder="1" applyAlignment="1">
      <alignment vertical="center" wrapText="1"/>
    </xf>
    <xf numFmtId="0" fontId="37" fillId="11" borderId="42" xfId="1" applyFont="1" applyFill="1" applyBorder="1" applyAlignment="1">
      <alignment vertical="center" wrapText="1"/>
    </xf>
    <xf numFmtId="0" fontId="35" fillId="2" borderId="16" xfId="1" applyFont="1" applyFill="1" applyBorder="1" applyAlignment="1">
      <alignment vertical="center" textRotation="90" wrapText="1"/>
    </xf>
    <xf numFmtId="0" fontId="23" fillId="3" borderId="30" xfId="0" applyFont="1" applyFill="1" applyBorder="1" applyAlignment="1">
      <alignment horizontal="center"/>
    </xf>
    <xf numFmtId="0" fontId="6" fillId="8" borderId="30" xfId="1" applyFont="1" applyFill="1" applyBorder="1" applyAlignment="1">
      <alignment horizontal="center" wrapText="1"/>
    </xf>
    <xf numFmtId="0" fontId="6" fillId="10" borderId="27" xfId="1" applyFont="1" applyFill="1" applyBorder="1" applyAlignment="1">
      <alignment horizontal="center" vertical="center" wrapText="1"/>
    </xf>
    <xf numFmtId="0" fontId="6" fillId="19" borderId="36" xfId="1" applyFont="1" applyFill="1" applyBorder="1" applyAlignment="1">
      <alignment horizontal="center" vertical="center" wrapText="1"/>
    </xf>
    <xf numFmtId="0" fontId="6" fillId="19" borderId="30" xfId="1" applyFont="1" applyFill="1" applyBorder="1" applyAlignment="1">
      <alignment horizontal="center"/>
    </xf>
    <xf numFmtId="0" fontId="8" fillId="5" borderId="58" xfId="1" applyFont="1" applyFill="1" applyBorder="1" applyAlignment="1">
      <alignment horizontal="center" wrapText="1"/>
    </xf>
    <xf numFmtId="0" fontId="8" fillId="16" borderId="21" xfId="1" applyFont="1" applyFill="1" applyBorder="1" applyAlignment="1">
      <alignment horizontal="center"/>
    </xf>
    <xf numFmtId="0" fontId="8" fillId="29" borderId="21" xfId="1" applyFont="1" applyFill="1" applyBorder="1" applyAlignment="1">
      <alignment horizontal="center" wrapText="1"/>
    </xf>
    <xf numFmtId="0" fontId="6" fillId="34" borderId="30" xfId="1" applyFont="1" applyFill="1" applyBorder="1" applyAlignment="1">
      <alignment horizontal="center" wrapText="1"/>
    </xf>
    <xf numFmtId="0" fontId="8" fillId="13" borderId="21" xfId="1" applyFont="1" applyFill="1" applyBorder="1" applyAlignment="1">
      <alignment horizontal="center" wrapText="1"/>
    </xf>
    <xf numFmtId="0" fontId="6" fillId="7" borderId="30" xfId="1" applyFont="1" applyFill="1" applyBorder="1" applyAlignment="1">
      <alignment horizontal="center" wrapText="1"/>
    </xf>
    <xf numFmtId="0" fontId="39" fillId="10" borderId="16" xfId="1" applyFont="1" applyFill="1" applyBorder="1" applyAlignment="1">
      <alignment vertical="center" wrapText="1"/>
    </xf>
    <xf numFmtId="0" fontId="6" fillId="2" borderId="21" xfId="1" applyFont="1" applyFill="1" applyBorder="1" applyAlignment="1">
      <alignment horizontal="center" wrapText="1"/>
    </xf>
    <xf numFmtId="0" fontId="6" fillId="19" borderId="64" xfId="1" applyFont="1" applyFill="1" applyBorder="1" applyAlignment="1">
      <alignment horizontal="center" vertical="center" wrapText="1"/>
    </xf>
    <xf numFmtId="0" fontId="6" fillId="19" borderId="34" xfId="1" applyFont="1" applyFill="1" applyBorder="1" applyAlignment="1">
      <alignment horizontal="center" vertical="center"/>
    </xf>
    <xf numFmtId="0" fontId="11" fillId="33" borderId="8" xfId="1" applyFont="1" applyFill="1" applyBorder="1" applyAlignment="1">
      <alignment horizontal="center" vertical="center" wrapText="1"/>
    </xf>
    <xf numFmtId="0" fontId="6" fillId="33" borderId="21" xfId="1" applyFont="1" applyFill="1" applyBorder="1" applyAlignment="1">
      <alignment horizontal="center" textRotation="90" wrapText="1"/>
    </xf>
    <xf numFmtId="0" fontId="6" fillId="27" borderId="30" xfId="1" applyFont="1" applyFill="1" applyBorder="1" applyAlignment="1">
      <alignment horizontal="center" wrapText="1"/>
    </xf>
    <xf numFmtId="0" fontId="6" fillId="8" borderId="21" xfId="1" applyFont="1" applyFill="1" applyBorder="1" applyAlignment="1">
      <alignment horizontal="center" wrapText="1"/>
    </xf>
    <xf numFmtId="0" fontId="9" fillId="3" borderId="41" xfId="1" applyFont="1" applyFill="1" applyBorder="1" applyAlignment="1">
      <alignment horizontal="center" vertical="center" wrapText="1"/>
    </xf>
    <xf numFmtId="0" fontId="4" fillId="14" borderId="30" xfId="1" applyFont="1" applyFill="1" applyBorder="1" applyAlignment="1">
      <alignment horizontal="center"/>
    </xf>
    <xf numFmtId="0" fontId="23" fillId="30" borderId="30" xfId="0" applyFont="1" applyFill="1" applyBorder="1" applyAlignment="1">
      <alignment horizontal="center"/>
    </xf>
    <xf numFmtId="0" fontId="35" fillId="0" borderId="21" xfId="1" applyFont="1" applyFill="1" applyBorder="1" applyAlignment="1">
      <alignment vertical="center" wrapText="1"/>
    </xf>
    <xf numFmtId="0" fontId="35" fillId="0" borderId="16" xfId="1" applyFont="1" applyFill="1" applyBorder="1" applyAlignment="1">
      <alignment vertical="center" wrapText="1"/>
    </xf>
    <xf numFmtId="0" fontId="35" fillId="0" borderId="30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wrapText="1"/>
    </xf>
    <xf numFmtId="0" fontId="6" fillId="20" borderId="30" xfId="1" applyFont="1" applyFill="1" applyBorder="1" applyAlignment="1">
      <alignment horizontal="center" wrapText="1"/>
    </xf>
    <xf numFmtId="0" fontId="6" fillId="14" borderId="21" xfId="1" applyFont="1" applyFill="1" applyBorder="1" applyAlignment="1">
      <alignment horizontal="center" vertical="top" wrapText="1"/>
    </xf>
    <xf numFmtId="0" fontId="6" fillId="16" borderId="58" xfId="1" applyFont="1" applyFill="1" applyBorder="1" applyAlignment="1">
      <alignment horizontal="center"/>
    </xf>
    <xf numFmtId="0" fontId="6" fillId="29" borderId="18" xfId="1" applyFont="1" applyFill="1" applyBorder="1" applyAlignment="1">
      <alignment horizontal="center" vertical="center" wrapText="1"/>
    </xf>
    <xf numFmtId="0" fontId="6" fillId="9" borderId="21" xfId="1" applyFont="1" applyFill="1" applyBorder="1" applyAlignment="1">
      <alignment horizontal="center" wrapText="1"/>
    </xf>
    <xf numFmtId="0" fontId="6" fillId="29" borderId="21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center"/>
    </xf>
    <xf numFmtId="0" fontId="6" fillId="20" borderId="21" xfId="1" applyFont="1" applyFill="1" applyBorder="1" applyAlignment="1">
      <alignment horizontal="center" vertical="top"/>
    </xf>
    <xf numFmtId="0" fontId="9" fillId="28" borderId="14" xfId="1" applyFont="1" applyFill="1" applyBorder="1" applyAlignment="1">
      <alignment horizontal="center" vertical="center" wrapText="1"/>
    </xf>
    <xf numFmtId="0" fontId="9" fillId="28" borderId="27" xfId="1" applyFont="1" applyFill="1" applyBorder="1" applyAlignment="1">
      <alignment horizontal="center" vertical="center" wrapText="1"/>
    </xf>
    <xf numFmtId="0" fontId="6" fillId="28" borderId="21" xfId="1" applyFont="1" applyFill="1" applyBorder="1" applyAlignment="1">
      <alignment horizontal="center" wrapText="1"/>
    </xf>
    <xf numFmtId="0" fontId="9" fillId="28" borderId="3" xfId="1" applyFont="1" applyFill="1" applyBorder="1" applyAlignment="1">
      <alignment horizontal="center" vertical="center" wrapText="1"/>
    </xf>
    <xf numFmtId="0" fontId="6" fillId="19" borderId="14" xfId="1" applyFont="1" applyFill="1" applyBorder="1" applyAlignment="1">
      <alignment horizontal="center" vertical="center" wrapText="1"/>
    </xf>
    <xf numFmtId="0" fontId="6" fillId="20" borderId="71" xfId="1" applyFont="1" applyFill="1" applyBorder="1" applyAlignment="1">
      <alignment horizontal="center" vertical="center" wrapText="1"/>
    </xf>
    <xf numFmtId="0" fontId="9" fillId="17" borderId="24" xfId="1" applyFont="1" applyFill="1" applyBorder="1" applyAlignment="1">
      <alignment horizontal="center" vertical="center" wrapText="1"/>
    </xf>
    <xf numFmtId="0" fontId="6" fillId="17" borderId="37" xfId="1" applyFont="1" applyFill="1" applyBorder="1" applyAlignment="1">
      <alignment horizontal="center"/>
    </xf>
    <xf numFmtId="0" fontId="9" fillId="17" borderId="19" xfId="1" applyFont="1" applyFill="1" applyBorder="1" applyAlignment="1">
      <alignment horizontal="center" vertical="center" wrapText="1"/>
    </xf>
    <xf numFmtId="0" fontId="6" fillId="17" borderId="70" xfId="1" applyFont="1" applyFill="1" applyBorder="1" applyAlignment="1">
      <alignment horizontal="center" wrapText="1"/>
    </xf>
    <xf numFmtId="0" fontId="6" fillId="25" borderId="30" xfId="1" applyFont="1" applyFill="1" applyBorder="1" applyAlignment="1">
      <alignment horizontal="center" wrapText="1"/>
    </xf>
    <xf numFmtId="0" fontId="6" fillId="3" borderId="41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6" fillId="3" borderId="29" xfId="1" applyFont="1" applyFill="1" applyBorder="1" applyAlignment="1">
      <alignment vertical="center" wrapText="1"/>
    </xf>
    <xf numFmtId="0" fontId="6" fillId="29" borderId="41" xfId="1" applyFont="1" applyFill="1" applyBorder="1" applyAlignment="1">
      <alignment horizontal="center" wrapText="1"/>
    </xf>
    <xf numFmtId="0" fontId="35" fillId="2" borderId="30" xfId="1" applyFont="1" applyFill="1" applyBorder="1" applyAlignment="1">
      <alignment vertical="center" wrapText="1"/>
    </xf>
    <xf numFmtId="0" fontId="35" fillId="2" borderId="21" xfId="1" applyFont="1" applyFill="1" applyBorder="1" applyAlignment="1">
      <alignment vertical="center" wrapText="1"/>
    </xf>
    <xf numFmtId="0" fontId="6" fillId="3" borderId="42" xfId="1" applyFont="1" applyFill="1" applyBorder="1" applyAlignment="1">
      <alignment vertical="center"/>
    </xf>
    <xf numFmtId="0" fontId="6" fillId="19" borderId="6" xfId="1" applyFont="1" applyFill="1" applyBorder="1" applyAlignment="1">
      <alignment horizontal="center" vertical="center" wrapText="1"/>
    </xf>
    <xf numFmtId="0" fontId="34" fillId="26" borderId="58" xfId="1" applyFont="1" applyFill="1" applyBorder="1" applyAlignment="1">
      <alignment vertical="center" wrapText="1"/>
    </xf>
    <xf numFmtId="0" fontId="34" fillId="26" borderId="52" xfId="1" applyFont="1" applyFill="1" applyBorder="1" applyAlignment="1">
      <alignment vertical="center" wrapText="1"/>
    </xf>
    <xf numFmtId="0" fontId="2" fillId="3" borderId="75" xfId="1" applyFont="1" applyFill="1" applyBorder="1" applyAlignment="1">
      <alignment vertical="center"/>
    </xf>
    <xf numFmtId="0" fontId="6" fillId="3" borderId="52" xfId="1" applyFont="1" applyFill="1" applyBorder="1" applyAlignment="1">
      <alignment vertical="center"/>
    </xf>
    <xf numFmtId="0" fontId="6" fillId="3" borderId="43" xfId="1" applyFont="1" applyFill="1" applyBorder="1" applyAlignment="1">
      <alignment vertical="center"/>
    </xf>
    <xf numFmtId="0" fontId="2" fillId="3" borderId="37" xfId="1" applyFont="1" applyFill="1" applyBorder="1" applyAlignment="1">
      <alignment horizontal="center" vertical="center" textRotation="90" wrapText="1"/>
    </xf>
    <xf numFmtId="0" fontId="36" fillId="12" borderId="37" xfId="1" applyFont="1" applyFill="1" applyBorder="1" applyAlignment="1">
      <alignment vertical="center"/>
    </xf>
    <xf numFmtId="0" fontId="36" fillId="12" borderId="41" xfId="1" applyFont="1" applyFill="1" applyBorder="1" applyAlignment="1">
      <alignment vertical="center"/>
    </xf>
    <xf numFmtId="0" fontId="6" fillId="12" borderId="41" xfId="1" applyFont="1" applyFill="1" applyBorder="1" applyAlignment="1">
      <alignment horizontal="center"/>
    </xf>
    <xf numFmtId="0" fontId="36" fillId="12" borderId="42" xfId="1" applyFont="1" applyFill="1" applyBorder="1" applyAlignment="1">
      <alignment vertical="center"/>
    </xf>
    <xf numFmtId="0" fontId="4" fillId="3" borderId="41" xfId="1" applyFont="1" applyFill="1" applyBorder="1" applyAlignment="1">
      <alignment horizontal="center" vertical="center"/>
    </xf>
    <xf numFmtId="0" fontId="6" fillId="16" borderId="21" xfId="1" applyFont="1" applyFill="1" applyBorder="1" applyAlignment="1">
      <alignment horizontal="center" vertical="center"/>
    </xf>
    <xf numFmtId="0" fontId="6" fillId="16" borderId="21" xfId="1" applyFont="1" applyFill="1" applyBorder="1" applyAlignment="1">
      <alignment horizontal="center" vertical="top"/>
    </xf>
    <xf numFmtId="0" fontId="6" fillId="13" borderId="11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/>
    </xf>
    <xf numFmtId="0" fontId="6" fillId="16" borderId="30" xfId="1" applyFont="1" applyFill="1" applyBorder="1" applyAlignment="1">
      <alignment horizontal="center"/>
    </xf>
    <xf numFmtId="0" fontId="2" fillId="3" borderId="75" xfId="1" applyFont="1" applyFill="1" applyBorder="1" applyAlignment="1">
      <alignment vertical="center" wrapText="1"/>
    </xf>
    <xf numFmtId="0" fontId="2" fillId="3" borderId="43" xfId="1" applyFont="1" applyFill="1" applyBorder="1" applyAlignment="1">
      <alignment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vertical="center" wrapText="1"/>
    </xf>
    <xf numFmtId="0" fontId="4" fillId="14" borderId="37" xfId="1" applyFont="1" applyFill="1" applyBorder="1" applyAlignment="1">
      <alignment horizontal="center" textRotation="90"/>
    </xf>
    <xf numFmtId="0" fontId="8" fillId="18" borderId="21" xfId="1" applyFont="1" applyFill="1" applyBorder="1" applyAlignment="1">
      <alignment horizontal="center"/>
    </xf>
    <xf numFmtId="0" fontId="6" fillId="18" borderId="30" xfId="1" applyFont="1" applyFill="1" applyBorder="1" applyAlignment="1">
      <alignment horizontal="center" wrapText="1"/>
    </xf>
    <xf numFmtId="0" fontId="6" fillId="3" borderId="36" xfId="1" applyFont="1" applyFill="1" applyBorder="1" applyAlignment="1">
      <alignment vertical="center"/>
    </xf>
    <xf numFmtId="0" fontId="6" fillId="3" borderId="38" xfId="1" applyFont="1" applyFill="1" applyBorder="1" applyAlignment="1">
      <alignment vertical="center"/>
    </xf>
    <xf numFmtId="0" fontId="6" fillId="3" borderId="37" xfId="1" applyFont="1" applyFill="1" applyBorder="1" applyAlignment="1">
      <alignment vertical="center"/>
    </xf>
    <xf numFmtId="0" fontId="44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textRotation="90"/>
    </xf>
    <xf numFmtId="0" fontId="41" fillId="22" borderId="32" xfId="1" applyFont="1" applyFill="1" applyBorder="1" applyAlignment="1">
      <alignment horizontal="center" vertical="center" textRotation="90" wrapText="1"/>
    </xf>
    <xf numFmtId="0" fontId="6" fillId="20" borderId="53" xfId="1" applyFont="1" applyFill="1" applyBorder="1" applyAlignment="1">
      <alignment horizontal="center"/>
    </xf>
    <xf numFmtId="0" fontId="6" fillId="12" borderId="11" xfId="1" applyFont="1" applyFill="1" applyBorder="1" applyAlignment="1">
      <alignment horizontal="center" vertical="center"/>
    </xf>
    <xf numFmtId="0" fontId="6" fillId="12" borderId="2" xfId="1" applyFont="1" applyFill="1" applyBorder="1" applyAlignment="1">
      <alignment horizontal="center" vertical="center"/>
    </xf>
    <xf numFmtId="0" fontId="6" fillId="22" borderId="27" xfId="1" applyFont="1" applyFill="1" applyBorder="1" applyAlignment="1">
      <alignment horizontal="center" vertical="center" wrapText="1"/>
    </xf>
    <xf numFmtId="0" fontId="6" fillId="24" borderId="24" xfId="1" applyFont="1" applyFill="1" applyBorder="1" applyAlignment="1">
      <alignment horizontal="center" vertical="center" wrapText="1"/>
    </xf>
    <xf numFmtId="0" fontId="6" fillId="24" borderId="19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wrapText="1"/>
    </xf>
    <xf numFmtId="0" fontId="6" fillId="19" borderId="23" xfId="1" applyFont="1" applyFill="1" applyBorder="1" applyAlignment="1">
      <alignment horizontal="center" vertical="center" wrapText="1"/>
    </xf>
    <xf numFmtId="0" fontId="6" fillId="19" borderId="67" xfId="1" applyFont="1" applyFill="1" applyBorder="1" applyAlignment="1">
      <alignment horizontal="center" vertical="center" wrapText="1"/>
    </xf>
    <xf numFmtId="0" fontId="6" fillId="19" borderId="20" xfId="1" applyFont="1" applyFill="1" applyBorder="1" applyAlignment="1">
      <alignment horizontal="center" vertical="center" wrapText="1"/>
    </xf>
    <xf numFmtId="0" fontId="6" fillId="5" borderId="41" xfId="1" applyFont="1" applyFill="1" applyBorder="1" applyAlignment="1">
      <alignment horizontal="center" wrapText="1"/>
    </xf>
    <xf numFmtId="0" fontId="2" fillId="3" borderId="36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 wrapText="1"/>
    </xf>
    <xf numFmtId="0" fontId="6" fillId="5" borderId="37" xfId="1" applyFont="1" applyFill="1" applyBorder="1" applyAlignment="1">
      <alignment horizontal="center" wrapText="1"/>
    </xf>
    <xf numFmtId="0" fontId="35" fillId="2" borderId="37" xfId="1" applyFont="1" applyFill="1" applyBorder="1" applyAlignment="1">
      <alignment vertical="center" wrapText="1"/>
    </xf>
    <xf numFmtId="0" fontId="6" fillId="2" borderId="41" xfId="1" applyFont="1" applyFill="1" applyBorder="1" applyAlignment="1">
      <alignment horizontal="center" wrapText="1"/>
    </xf>
    <xf numFmtId="0" fontId="35" fillId="2" borderId="41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/>
    </xf>
    <xf numFmtId="0" fontId="2" fillId="3" borderId="29" xfId="1" applyFont="1" applyFill="1" applyBorder="1" applyAlignment="1">
      <alignment vertical="center"/>
    </xf>
    <xf numFmtId="0" fontId="2" fillId="3" borderId="41" xfId="1" applyFont="1" applyFill="1" applyBorder="1" applyAlignment="1">
      <alignment vertical="center"/>
    </xf>
    <xf numFmtId="0" fontId="6" fillId="5" borderId="36" xfId="1" applyFont="1" applyFill="1" applyBorder="1" applyAlignment="1">
      <alignment horizontal="center" vertical="center" wrapText="1"/>
    </xf>
    <xf numFmtId="0" fontId="6" fillId="31" borderId="23" xfId="1" applyFont="1" applyFill="1" applyBorder="1" applyAlignment="1">
      <alignment horizontal="center" vertical="center" wrapText="1"/>
    </xf>
    <xf numFmtId="0" fontId="6" fillId="31" borderId="67" xfId="1" applyFont="1" applyFill="1" applyBorder="1" applyAlignment="1">
      <alignment horizontal="center" vertical="center" wrapText="1"/>
    </xf>
    <xf numFmtId="0" fontId="6" fillId="31" borderId="20" xfId="1" applyFont="1" applyFill="1" applyBorder="1" applyAlignment="1">
      <alignment horizontal="center" vertical="center" wrapText="1"/>
    </xf>
    <xf numFmtId="0" fontId="6" fillId="17" borderId="30" xfId="1" applyFont="1" applyFill="1" applyBorder="1" applyAlignment="1">
      <alignment horizontal="center" textRotation="90" wrapText="1"/>
    </xf>
    <xf numFmtId="0" fontId="6" fillId="19" borderId="30" xfId="1" applyFont="1" applyFill="1" applyBorder="1" applyAlignment="1">
      <alignment vertical="center"/>
    </xf>
    <xf numFmtId="0" fontId="31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3" fillId="3" borderId="5" xfId="1" applyFont="1" applyFill="1" applyBorder="1" applyAlignment="1">
      <alignment horizontal="center" vertical="center"/>
    </xf>
    <xf numFmtId="0" fontId="42" fillId="3" borderId="5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textRotation="90"/>
    </xf>
    <xf numFmtId="0" fontId="6" fillId="10" borderId="13" xfId="1" applyFont="1" applyFill="1" applyBorder="1" applyAlignment="1">
      <alignment horizontal="center" vertical="center" wrapText="1"/>
    </xf>
    <xf numFmtId="0" fontId="6" fillId="10" borderId="21" xfId="1" applyFont="1" applyFill="1" applyBorder="1" applyAlignment="1">
      <alignment horizontal="center" wrapText="1"/>
    </xf>
    <xf numFmtId="0" fontId="6" fillId="2" borderId="43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vertical="center" wrapText="1"/>
    </xf>
    <xf numFmtId="0" fontId="40" fillId="17" borderId="6" xfId="1" applyFont="1" applyFill="1" applyBorder="1" applyAlignment="1">
      <alignment horizontal="center" vertical="center" wrapText="1"/>
    </xf>
    <xf numFmtId="0" fontId="24" fillId="17" borderId="32" xfId="1" applyFont="1" applyFill="1" applyBorder="1" applyAlignment="1">
      <alignment horizontal="center" vertical="center" textRotation="90"/>
    </xf>
    <xf numFmtId="0" fontId="23" fillId="17" borderId="34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textRotation="90"/>
    </xf>
    <xf numFmtId="0" fontId="8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  <protection locked="0"/>
    </xf>
    <xf numFmtId="0" fontId="21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16" fillId="2" borderId="41" xfId="1" applyFont="1" applyFill="1" applyBorder="1"/>
    <xf numFmtId="0" fontId="6" fillId="2" borderId="41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left" vertical="center" wrapText="1"/>
    </xf>
    <xf numFmtId="0" fontId="6" fillId="2" borderId="58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" fillId="2" borderId="7" xfId="1" applyFill="1" applyBorder="1"/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textRotation="90"/>
    </xf>
    <xf numFmtId="0" fontId="5" fillId="2" borderId="7" xfId="1" applyFont="1" applyFill="1" applyBorder="1" applyAlignment="1">
      <alignment horizontal="center" vertical="center" textRotation="90"/>
    </xf>
    <xf numFmtId="0" fontId="5" fillId="2" borderId="29" xfId="1" applyFont="1" applyFill="1" applyBorder="1" applyAlignment="1">
      <alignment horizontal="center" vertical="center"/>
    </xf>
    <xf numFmtId="0" fontId="16" fillId="2" borderId="7" xfId="1" applyFont="1" applyFill="1" applyBorder="1"/>
    <xf numFmtId="0" fontId="6" fillId="2" borderId="41" xfId="1" applyFont="1" applyFill="1" applyBorder="1" applyAlignment="1">
      <alignment vertical="center" wrapText="1"/>
    </xf>
    <xf numFmtId="0" fontId="6" fillId="2" borderId="58" xfId="1" applyFont="1" applyFill="1" applyBorder="1" applyAlignment="1">
      <alignment horizontal="center" wrapText="1"/>
    </xf>
    <xf numFmtId="0" fontId="5" fillId="2" borderId="29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6" fillId="2" borderId="53" xfId="1" applyFont="1" applyFill="1" applyBorder="1" applyAlignment="1">
      <alignment horizontal="center"/>
    </xf>
    <xf numFmtId="0" fontId="1" fillId="2" borderId="29" xfId="1" applyFill="1" applyBorder="1"/>
    <xf numFmtId="0" fontId="6" fillId="2" borderId="7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/>
    </xf>
    <xf numFmtId="0" fontId="9" fillId="2" borderId="4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1" fillId="2" borderId="41" xfId="1" applyFill="1" applyBorder="1"/>
    <xf numFmtId="0" fontId="5" fillId="2" borderId="4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textRotation="90"/>
    </xf>
    <xf numFmtId="0" fontId="5" fillId="2" borderId="29" xfId="1" applyFont="1" applyFill="1" applyBorder="1" applyAlignment="1">
      <alignment horizontal="center" vertical="center" textRotation="90"/>
    </xf>
    <xf numFmtId="0" fontId="9" fillId="2" borderId="24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 textRotation="90"/>
    </xf>
    <xf numFmtId="0" fontId="5" fillId="2" borderId="41" xfId="1" applyFont="1" applyFill="1" applyBorder="1" applyAlignment="1">
      <alignment horizontal="center" vertical="center" textRotation="90"/>
    </xf>
    <xf numFmtId="0" fontId="35" fillId="2" borderId="21" xfId="1" applyFont="1" applyFill="1" applyBorder="1" applyAlignment="1">
      <alignment vertical="center" textRotation="90" wrapText="1"/>
    </xf>
    <xf numFmtId="0" fontId="2" fillId="30" borderId="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19" borderId="24" xfId="1" applyFont="1" applyFill="1" applyBorder="1" applyAlignment="1">
      <alignment horizontal="center" vertical="center" wrapText="1"/>
    </xf>
    <xf numFmtId="0" fontId="7" fillId="19" borderId="32" xfId="1" applyFont="1" applyFill="1" applyBorder="1" applyAlignment="1">
      <alignment horizontal="center" vertical="center" textRotation="90"/>
    </xf>
    <xf numFmtId="0" fontId="34" fillId="31" borderId="37" xfId="1" applyFont="1" applyFill="1" applyBorder="1" applyAlignment="1">
      <alignment vertical="center" wrapText="1"/>
    </xf>
    <xf numFmtId="0" fontId="34" fillId="31" borderId="41" xfId="1" applyFont="1" applyFill="1" applyBorder="1" applyAlignment="1">
      <alignment vertical="center" wrapText="1"/>
    </xf>
    <xf numFmtId="0" fontId="34" fillId="31" borderId="42" xfId="1" applyFont="1" applyFill="1" applyBorder="1" applyAlignment="1">
      <alignment vertical="center" wrapText="1"/>
    </xf>
    <xf numFmtId="0" fontId="35" fillId="17" borderId="16" xfId="1" applyFont="1" applyFill="1" applyBorder="1" applyAlignment="1">
      <alignment vertical="center" textRotation="90" wrapText="1"/>
    </xf>
    <xf numFmtId="0" fontId="35" fillId="9" borderId="21" xfId="1" applyFont="1" applyFill="1" applyBorder="1" applyAlignment="1">
      <alignment vertical="center" wrapText="1"/>
    </xf>
    <xf numFmtId="0" fontId="35" fillId="14" borderId="30" xfId="1" applyFont="1" applyFill="1" applyBorder="1" applyAlignment="1">
      <alignment vertical="center" wrapText="1"/>
    </xf>
    <xf numFmtId="0" fontId="35" fillId="14" borderId="21" xfId="1" applyFont="1" applyFill="1" applyBorder="1" applyAlignment="1">
      <alignment vertical="center" wrapText="1"/>
    </xf>
    <xf numFmtId="0" fontId="35" fillId="14" borderId="16" xfId="1" applyFont="1" applyFill="1" applyBorder="1" applyAlignment="1">
      <alignment vertical="center" wrapText="1"/>
    </xf>
    <xf numFmtId="0" fontId="35" fillId="23" borderId="16" xfId="1" applyFont="1" applyFill="1" applyBorder="1" applyAlignment="1">
      <alignment vertical="center" textRotation="90" wrapText="1"/>
    </xf>
    <xf numFmtId="0" fontId="35" fillId="28" borderId="30" xfId="1" applyFont="1" applyFill="1" applyBorder="1" applyAlignment="1">
      <alignment vertical="center" wrapText="1"/>
    </xf>
    <xf numFmtId="0" fontId="35" fillId="28" borderId="21" xfId="1" applyFont="1" applyFill="1" applyBorder="1" applyAlignment="1">
      <alignment vertical="center" wrapText="1"/>
    </xf>
    <xf numFmtId="0" fontId="35" fillId="28" borderId="16" xfId="1" applyFont="1" applyFill="1" applyBorder="1" applyAlignment="1">
      <alignment vertical="center" wrapText="1"/>
    </xf>
    <xf numFmtId="0" fontId="35" fillId="15" borderId="16" xfId="1" applyFont="1" applyFill="1" applyBorder="1" applyAlignment="1">
      <alignment vertical="center"/>
    </xf>
    <xf numFmtId="0" fontId="35" fillId="12" borderId="16" xfId="1" applyFont="1" applyFill="1" applyBorder="1" applyAlignment="1">
      <alignment vertical="center"/>
    </xf>
    <xf numFmtId="0" fontId="35" fillId="9" borderId="16" xfId="1" applyFont="1" applyFill="1" applyBorder="1" applyAlignment="1">
      <alignment vertical="center" wrapText="1"/>
    </xf>
    <xf numFmtId="0" fontId="35" fillId="17" borderId="52" xfId="1" applyFont="1" applyFill="1" applyBorder="1" applyAlignment="1">
      <alignment vertical="center"/>
    </xf>
    <xf numFmtId="0" fontId="35" fillId="13" borderId="30" xfId="1" applyFont="1" applyFill="1" applyBorder="1" applyAlignment="1">
      <alignment vertical="center" wrapText="1"/>
    </xf>
    <xf numFmtId="0" fontId="35" fillId="13" borderId="21" xfId="1" applyFont="1" applyFill="1" applyBorder="1" applyAlignment="1">
      <alignment vertical="center" wrapText="1"/>
    </xf>
    <xf numFmtId="0" fontId="35" fillId="13" borderId="16" xfId="1" applyFont="1" applyFill="1" applyBorder="1" applyAlignment="1">
      <alignment vertical="center" wrapText="1"/>
    </xf>
    <xf numFmtId="0" fontId="35" fillId="5" borderId="37" xfId="1" applyFont="1" applyFill="1" applyBorder="1" applyAlignment="1">
      <alignment vertical="center" wrapText="1"/>
    </xf>
    <xf numFmtId="0" fontId="35" fillId="5" borderId="41" xfId="1" applyFont="1" applyFill="1" applyBorder="1" applyAlignment="1">
      <alignment vertical="center" wrapText="1"/>
    </xf>
    <xf numFmtId="0" fontId="35" fillId="5" borderId="42" xfId="1" applyFont="1" applyFill="1" applyBorder="1" applyAlignment="1">
      <alignment vertical="center" wrapText="1"/>
    </xf>
    <xf numFmtId="0" fontId="35" fillId="19" borderId="21" xfId="1" applyFont="1" applyFill="1" applyBorder="1" applyAlignment="1">
      <alignment horizontal="center"/>
    </xf>
    <xf numFmtId="0" fontId="35" fillId="19" borderId="16" xfId="1" applyFont="1" applyFill="1" applyBorder="1" applyAlignment="1">
      <alignment vertical="center"/>
    </xf>
    <xf numFmtId="0" fontId="35" fillId="16" borderId="30" xfId="1" applyFont="1" applyFill="1" applyBorder="1" applyAlignment="1">
      <alignment vertical="center"/>
    </xf>
    <xf numFmtId="0" fontId="35" fillId="16" borderId="21" xfId="1" applyFont="1" applyFill="1" applyBorder="1" applyAlignment="1">
      <alignment vertical="center"/>
    </xf>
    <xf numFmtId="0" fontId="35" fillId="16" borderId="16" xfId="1" applyFont="1" applyFill="1" applyBorder="1" applyAlignment="1">
      <alignment vertical="center"/>
    </xf>
    <xf numFmtId="0" fontId="35" fillId="24" borderId="16" xfId="1" applyFont="1" applyFill="1" applyBorder="1" applyAlignment="1">
      <alignment vertical="center" textRotation="90" wrapText="1"/>
    </xf>
    <xf numFmtId="0" fontId="35" fillId="29" borderId="30" xfId="1" applyFont="1" applyFill="1" applyBorder="1" applyAlignment="1">
      <alignment vertical="center" wrapText="1"/>
    </xf>
    <xf numFmtId="0" fontId="35" fillId="29" borderId="21" xfId="1" applyFont="1" applyFill="1" applyBorder="1" applyAlignment="1">
      <alignment vertical="center" wrapText="1"/>
    </xf>
    <xf numFmtId="0" fontId="35" fillId="29" borderId="16" xfId="1" applyFont="1" applyFill="1" applyBorder="1" applyAlignment="1">
      <alignment vertical="center" wrapText="1"/>
    </xf>
    <xf numFmtId="0" fontId="35" fillId="32" borderId="30" xfId="1" applyFont="1" applyFill="1" applyBorder="1" applyAlignment="1">
      <alignment vertical="center"/>
    </xf>
    <xf numFmtId="0" fontId="35" fillId="32" borderId="21" xfId="1" applyFont="1" applyFill="1" applyBorder="1" applyAlignment="1">
      <alignment vertical="center"/>
    </xf>
    <xf numFmtId="0" fontId="35" fillId="32" borderId="16" xfId="1" applyFont="1" applyFill="1" applyBorder="1" applyAlignment="1">
      <alignment vertical="center"/>
    </xf>
    <xf numFmtId="0" fontId="35" fillId="5" borderId="53" xfId="1" applyFont="1" applyFill="1" applyBorder="1" applyAlignment="1">
      <alignment vertical="center" wrapText="1"/>
    </xf>
    <xf numFmtId="0" fontId="35" fillId="5" borderId="58" xfId="1" applyFont="1" applyFill="1" applyBorder="1" applyAlignment="1">
      <alignment vertical="center" wrapText="1"/>
    </xf>
    <xf numFmtId="0" fontId="35" fillId="5" borderId="66" xfId="1" applyFont="1" applyFill="1" applyBorder="1" applyAlignment="1">
      <alignment vertical="center" wrapText="1"/>
    </xf>
    <xf numFmtId="0" fontId="35" fillId="17" borderId="16" xfId="1" applyFont="1" applyFill="1" applyBorder="1" applyAlignment="1">
      <alignment vertical="center"/>
    </xf>
    <xf numFmtId="0" fontId="35" fillId="31" borderId="16" xfId="1" applyFont="1" applyFill="1" applyBorder="1" applyAlignment="1">
      <alignment vertical="center" wrapText="1"/>
    </xf>
    <xf numFmtId="0" fontId="35" fillId="34" borderId="16" xfId="1" applyFont="1" applyFill="1" applyBorder="1" applyAlignment="1">
      <alignment vertical="center" wrapText="1"/>
    </xf>
    <xf numFmtId="0" fontId="35" fillId="15" borderId="21" xfId="1" applyFont="1" applyFill="1" applyBorder="1" applyAlignment="1">
      <alignment vertical="center"/>
    </xf>
    <xf numFmtId="0" fontId="35" fillId="19" borderId="21" xfId="1" applyFont="1" applyFill="1" applyBorder="1" applyAlignment="1">
      <alignment vertical="center"/>
    </xf>
    <xf numFmtId="0" fontId="35" fillId="12" borderId="30" xfId="1" applyFont="1" applyFill="1" applyBorder="1" applyAlignment="1">
      <alignment vertical="center"/>
    </xf>
    <xf numFmtId="0" fontId="35" fillId="12" borderId="21" xfId="1" applyFont="1" applyFill="1" applyBorder="1" applyAlignment="1">
      <alignment vertical="center"/>
    </xf>
    <xf numFmtId="0" fontId="35" fillId="10" borderId="16" xfId="1" applyFont="1" applyFill="1" applyBorder="1" applyAlignment="1">
      <alignment vertical="center" wrapText="1"/>
    </xf>
    <xf numFmtId="0" fontId="47" fillId="14" borderId="42" xfId="1" applyFont="1" applyFill="1" applyBorder="1" applyAlignment="1">
      <alignment vertical="center" textRotation="90"/>
    </xf>
    <xf numFmtId="0" fontId="6" fillId="31" borderId="21" xfId="1" applyFont="1" applyFill="1" applyBorder="1" applyAlignment="1">
      <alignment vertical="center" wrapText="1"/>
    </xf>
    <xf numFmtId="0" fontId="35" fillId="31" borderId="30" xfId="1" applyFont="1" applyFill="1" applyBorder="1" applyAlignment="1">
      <alignment vertical="center" wrapText="1"/>
    </xf>
    <xf numFmtId="0" fontId="35" fillId="31" borderId="21" xfId="1" applyFont="1" applyFill="1" applyBorder="1" applyAlignment="1">
      <alignment vertical="center" wrapText="1"/>
    </xf>
    <xf numFmtId="0" fontId="35" fillId="11" borderId="16" xfId="1" applyFont="1" applyFill="1" applyBorder="1" applyAlignment="1">
      <alignment vertical="center" wrapText="1"/>
    </xf>
    <xf numFmtId="0" fontId="35" fillId="20" borderId="52" xfId="1" applyFont="1" applyFill="1" applyBorder="1" applyAlignment="1">
      <alignment vertical="center"/>
    </xf>
    <xf numFmtId="0" fontId="35" fillId="18" borderId="16" xfId="1" applyFont="1" applyFill="1" applyBorder="1" applyAlignment="1">
      <alignment vertical="center" wrapText="1"/>
    </xf>
    <xf numFmtId="0" fontId="35" fillId="22" borderId="21" xfId="1" applyFont="1" applyFill="1" applyBorder="1" applyAlignment="1">
      <alignment vertical="center" wrapText="1"/>
    </xf>
    <xf numFmtId="0" fontId="6" fillId="24" borderId="51" xfId="1" applyFont="1" applyFill="1" applyBorder="1" applyAlignment="1">
      <alignment vertical="center" textRotation="90" wrapText="1"/>
    </xf>
    <xf numFmtId="0" fontId="35" fillId="24" borderId="50" xfId="1" applyFont="1" applyFill="1" applyBorder="1" applyAlignment="1">
      <alignment vertical="center" textRotation="90" wrapText="1"/>
    </xf>
    <xf numFmtId="0" fontId="35" fillId="33" borderId="30" xfId="1" applyFont="1" applyFill="1" applyBorder="1" applyAlignment="1">
      <alignment vertical="center" textRotation="90" wrapText="1"/>
    </xf>
    <xf numFmtId="0" fontId="35" fillId="33" borderId="21" xfId="1" applyFont="1" applyFill="1" applyBorder="1" applyAlignment="1">
      <alignment vertical="center" textRotation="90" wrapText="1"/>
    </xf>
    <xf numFmtId="0" fontId="35" fillId="33" borderId="16" xfId="1" applyFont="1" applyFill="1" applyBorder="1" applyAlignment="1">
      <alignment vertical="center" textRotation="90" wrapText="1"/>
    </xf>
    <xf numFmtId="0" fontId="35" fillId="11" borderId="37" xfId="1" applyFont="1" applyFill="1" applyBorder="1" applyAlignment="1">
      <alignment vertical="center" wrapText="1"/>
    </xf>
    <xf numFmtId="0" fontId="35" fillId="11" borderId="42" xfId="1" applyFont="1" applyFill="1" applyBorder="1" applyAlignment="1">
      <alignment vertical="center" wrapText="1"/>
    </xf>
    <xf numFmtId="0" fontId="35" fillId="3" borderId="16" xfId="0" applyFont="1" applyFill="1" applyBorder="1" applyAlignment="1">
      <alignment vertical="center"/>
    </xf>
    <xf numFmtId="0" fontId="35" fillId="10" borderId="21" xfId="1" applyFont="1" applyFill="1" applyBorder="1" applyAlignment="1">
      <alignment vertical="center" wrapText="1"/>
    </xf>
    <xf numFmtId="0" fontId="35" fillId="8" borderId="16" xfId="1" applyFont="1" applyFill="1" applyBorder="1" applyAlignment="1">
      <alignment vertical="center" wrapText="1"/>
    </xf>
    <xf numFmtId="0" fontId="35" fillId="7" borderId="16" xfId="1" applyFont="1" applyFill="1" applyBorder="1" applyAlignment="1">
      <alignment vertical="center" textRotation="90" wrapText="1"/>
    </xf>
    <xf numFmtId="0" fontId="4" fillId="29" borderId="51" xfId="1" applyFont="1" applyFill="1" applyBorder="1" applyAlignment="1">
      <alignment vertical="center"/>
    </xf>
    <xf numFmtId="0" fontId="47" fillId="29" borderId="50" xfId="1" applyFont="1" applyFill="1" applyBorder="1" applyAlignment="1">
      <alignment vertical="center"/>
    </xf>
    <xf numFmtId="0" fontId="35" fillId="20" borderId="16" xfId="1" applyFont="1" applyFill="1" applyBorder="1" applyAlignment="1">
      <alignment vertical="center"/>
    </xf>
    <xf numFmtId="0" fontId="35" fillId="19" borderId="30" xfId="1" applyFont="1" applyFill="1" applyBorder="1" applyAlignment="1">
      <alignment vertical="center"/>
    </xf>
    <xf numFmtId="0" fontId="35" fillId="30" borderId="16" xfId="0" applyFont="1" applyFill="1" applyBorder="1" applyAlignment="1">
      <alignment vertical="center"/>
    </xf>
    <xf numFmtId="0" fontId="47" fillId="14" borderId="16" xfId="1" applyFont="1" applyFill="1" applyBorder="1" applyAlignment="1">
      <alignment vertical="center" textRotation="90"/>
    </xf>
    <xf numFmtId="0" fontId="35" fillId="5" borderId="16" xfId="1" applyFont="1" applyFill="1" applyBorder="1" applyAlignment="1">
      <alignment vertical="center" wrapText="1"/>
    </xf>
    <xf numFmtId="0" fontId="35" fillId="8" borderId="30" xfId="1" applyFont="1" applyFill="1" applyBorder="1" applyAlignment="1">
      <alignment vertical="center" wrapText="1"/>
    </xf>
    <xf numFmtId="0" fontId="35" fillId="8" borderId="21" xfId="1" applyFont="1" applyFill="1" applyBorder="1" applyAlignment="1">
      <alignment vertical="center" wrapText="1"/>
    </xf>
    <xf numFmtId="0" fontId="35" fillId="27" borderId="16" xfId="1" applyFont="1" applyFill="1" applyBorder="1" applyAlignment="1">
      <alignment vertical="center" wrapText="1"/>
    </xf>
    <xf numFmtId="0" fontId="35" fillId="17" borderId="42" xfId="1" applyFont="1" applyFill="1" applyBorder="1" applyAlignment="1">
      <alignment vertical="center"/>
    </xf>
    <xf numFmtId="0" fontId="35" fillId="22" borderId="16" xfId="1" applyFont="1" applyFill="1" applyBorder="1" applyAlignment="1">
      <alignment vertical="center" wrapText="1"/>
    </xf>
    <xf numFmtId="0" fontId="35" fillId="20" borderId="16" xfId="1" applyFont="1" applyFill="1" applyBorder="1" applyAlignment="1">
      <alignment vertical="center" wrapText="1"/>
    </xf>
    <xf numFmtId="0" fontId="35" fillId="16" borderId="58" xfId="1" applyFont="1" applyFill="1" applyBorder="1" applyAlignment="1">
      <alignment vertical="center"/>
    </xf>
    <xf numFmtId="0" fontId="35" fillId="19" borderId="16" xfId="1" applyFont="1" applyFill="1" applyBorder="1" applyAlignment="1">
      <alignment horizontal="center"/>
    </xf>
    <xf numFmtId="0" fontId="35" fillId="6" borderId="21" xfId="1" applyFont="1" applyFill="1" applyBorder="1" applyAlignment="1">
      <alignment vertical="center"/>
    </xf>
    <xf numFmtId="0" fontId="35" fillId="6" borderId="16" xfId="1" applyFont="1" applyFill="1" applyBorder="1" applyAlignment="1">
      <alignment vertical="center"/>
    </xf>
    <xf numFmtId="0" fontId="35" fillId="6" borderId="30" xfId="1" applyFont="1" applyFill="1" applyBorder="1" applyAlignment="1">
      <alignment vertical="center"/>
    </xf>
    <xf numFmtId="0" fontId="35" fillId="20" borderId="30" xfId="1" applyFont="1" applyFill="1" applyBorder="1" applyAlignment="1">
      <alignment vertical="center"/>
    </xf>
    <xf numFmtId="0" fontId="48" fillId="3" borderId="7" xfId="1" applyFont="1" applyFill="1" applyBorder="1" applyAlignment="1">
      <alignment horizontal="center" vertical="center"/>
    </xf>
    <xf numFmtId="0" fontId="46" fillId="3" borderId="7" xfId="1" applyFont="1" applyFill="1" applyBorder="1" applyAlignment="1">
      <alignment horizontal="center" vertical="center"/>
    </xf>
    <xf numFmtId="0" fontId="35" fillId="25" borderId="16" xfId="1" applyFont="1" applyFill="1" applyBorder="1" applyAlignment="1">
      <alignment vertical="center" textRotation="90" wrapText="1"/>
    </xf>
    <xf numFmtId="0" fontId="35" fillId="29" borderId="37" xfId="1" applyFont="1" applyFill="1" applyBorder="1" applyAlignment="1">
      <alignment vertical="center" wrapText="1"/>
    </xf>
    <xf numFmtId="0" fontId="35" fillId="29" borderId="41" xfId="1" applyFont="1" applyFill="1" applyBorder="1" applyAlignment="1">
      <alignment horizontal="center" wrapText="1"/>
    </xf>
    <xf numFmtId="0" fontId="35" fillId="29" borderId="42" xfId="1" applyFont="1" applyFill="1" applyBorder="1" applyAlignment="1">
      <alignment vertical="center" wrapText="1"/>
    </xf>
    <xf numFmtId="0" fontId="35" fillId="21" borderId="16" xfId="1" applyFont="1" applyFill="1" applyBorder="1" applyAlignment="1">
      <alignment vertical="center"/>
    </xf>
    <xf numFmtId="0" fontId="6" fillId="7" borderId="51" xfId="1" applyFont="1" applyFill="1" applyBorder="1" applyAlignment="1">
      <alignment vertical="center" textRotation="90" wrapText="1"/>
    </xf>
    <xf numFmtId="0" fontId="35" fillId="7" borderId="50" xfId="1" applyFont="1" applyFill="1" applyBorder="1" applyAlignment="1">
      <alignment vertical="center" textRotation="90" wrapText="1"/>
    </xf>
    <xf numFmtId="0" fontId="35" fillId="5" borderId="21" xfId="1" applyFont="1" applyFill="1" applyBorder="1" applyAlignment="1">
      <alignment vertical="center" wrapText="1"/>
    </xf>
    <xf numFmtId="0" fontId="6" fillId="20" borderId="30" xfId="1" applyFont="1" applyFill="1" applyBorder="1" applyAlignment="1">
      <alignment vertical="center"/>
    </xf>
    <xf numFmtId="0" fontId="35" fillId="18" borderId="30" xfId="1" applyFont="1" applyFill="1" applyBorder="1" applyAlignment="1">
      <alignment vertical="center"/>
    </xf>
    <xf numFmtId="0" fontId="35" fillId="18" borderId="21" xfId="1" applyFont="1" applyFill="1" applyBorder="1" applyAlignment="1">
      <alignment vertical="center"/>
    </xf>
    <xf numFmtId="0" fontId="35" fillId="18" borderId="16" xfId="1" applyFont="1" applyFill="1" applyBorder="1" applyAlignment="1">
      <alignment vertical="center"/>
    </xf>
    <xf numFmtId="0" fontId="6" fillId="8" borderId="21" xfId="1" applyFont="1" applyFill="1" applyBorder="1" applyAlignment="1">
      <alignment vertical="center" wrapText="1"/>
    </xf>
    <xf numFmtId="0" fontId="6" fillId="20" borderId="21" xfId="1" applyFont="1" applyFill="1" applyBorder="1" applyAlignment="1">
      <alignment vertical="center" wrapText="1"/>
    </xf>
    <xf numFmtId="0" fontId="35" fillId="20" borderId="30" xfId="1" applyFont="1" applyFill="1" applyBorder="1" applyAlignment="1">
      <alignment vertical="center" wrapText="1"/>
    </xf>
    <xf numFmtId="0" fontId="6" fillId="7" borderId="38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12" fillId="30" borderId="29" xfId="1" applyFont="1" applyFill="1" applyBorder="1" applyAlignment="1">
      <alignment horizontal="center" vertical="center"/>
    </xf>
    <xf numFmtId="0" fontId="13" fillId="35" borderId="3" xfId="1" applyFont="1" applyFill="1" applyBorder="1" applyAlignment="1">
      <alignment horizontal="center" vertical="center" wrapText="1"/>
    </xf>
    <xf numFmtId="0" fontId="9" fillId="34" borderId="36" xfId="1" applyFont="1" applyFill="1" applyBorder="1" applyAlignment="1">
      <alignment horizontal="center" vertical="center" wrapText="1"/>
    </xf>
    <xf numFmtId="0" fontId="35" fillId="34" borderId="30" xfId="1" applyFont="1" applyFill="1" applyBorder="1" applyAlignment="1">
      <alignment vertical="center"/>
    </xf>
    <xf numFmtId="0" fontId="9" fillId="34" borderId="6" xfId="1" applyFont="1" applyFill="1" applyBorder="1" applyAlignment="1">
      <alignment horizontal="center" vertical="center" wrapText="1"/>
    </xf>
    <xf numFmtId="0" fontId="6" fillId="34" borderId="16" xfId="1" applyFont="1" applyFill="1" applyBorder="1" applyAlignment="1">
      <alignment horizontal="center" vertical="top"/>
    </xf>
    <xf numFmtId="0" fontId="5" fillId="22" borderId="32" xfId="1" applyFont="1" applyFill="1" applyBorder="1" applyAlignment="1">
      <alignment horizontal="left" vertical="center" textRotation="90" wrapText="1"/>
    </xf>
    <xf numFmtId="0" fontId="6" fillId="3" borderId="29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6" fillId="22" borderId="1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2" fillId="30" borderId="6" xfId="1" applyFont="1" applyFill="1" applyBorder="1" applyAlignment="1">
      <alignment horizontal="center" vertical="center"/>
    </xf>
    <xf numFmtId="0" fontId="2" fillId="30" borderId="5" xfId="1" applyFont="1" applyFill="1" applyBorder="1" applyAlignment="1">
      <alignment horizontal="center" vertical="center"/>
    </xf>
    <xf numFmtId="0" fontId="2" fillId="30" borderId="4" xfId="1" applyFont="1" applyFill="1" applyBorder="1" applyAlignment="1">
      <alignment horizontal="center" vertical="center"/>
    </xf>
    <xf numFmtId="0" fontId="2" fillId="30" borderId="0" xfId="1" applyFont="1" applyFill="1" applyBorder="1" applyAlignment="1">
      <alignment horizontal="center" vertical="center"/>
    </xf>
    <xf numFmtId="0" fontId="5" fillId="30" borderId="6" xfId="1" applyFont="1" applyFill="1" applyBorder="1" applyAlignment="1">
      <alignment horizontal="center" vertical="center" wrapText="1"/>
    </xf>
    <xf numFmtId="0" fontId="2" fillId="30" borderId="8" xfId="1" applyFont="1" applyFill="1" applyBorder="1" applyAlignment="1">
      <alignment horizontal="center" vertical="center"/>
    </xf>
    <xf numFmtId="0" fontId="2" fillId="30" borderId="43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vertical="center" textRotation="90" wrapText="1"/>
    </xf>
    <xf numFmtId="0" fontId="7" fillId="2" borderId="22" xfId="1" applyFont="1" applyFill="1" applyBorder="1" applyAlignment="1">
      <alignment vertical="center" textRotation="90" wrapText="1"/>
    </xf>
    <xf numFmtId="0" fontId="7" fillId="2" borderId="31" xfId="1" applyFont="1" applyFill="1" applyBorder="1" applyAlignment="1">
      <alignment vertical="center" textRotation="90"/>
    </xf>
    <xf numFmtId="0" fontId="7" fillId="2" borderId="17" xfId="1" applyFont="1" applyFill="1" applyBorder="1" applyAlignment="1">
      <alignment vertical="center" textRotation="90"/>
    </xf>
    <xf numFmtId="0" fontId="6" fillId="30" borderId="43" xfId="1" applyFont="1" applyFill="1" applyBorder="1" applyAlignment="1">
      <alignment vertical="center"/>
    </xf>
    <xf numFmtId="0" fontId="6" fillId="30" borderId="42" xfId="1" applyFont="1" applyFill="1" applyBorder="1" applyAlignment="1">
      <alignment vertical="center"/>
    </xf>
    <xf numFmtId="0" fontId="7" fillId="9" borderId="31" xfId="1" applyFont="1" applyFill="1" applyBorder="1" applyAlignment="1">
      <alignment vertical="center" textRotation="90" wrapText="1"/>
    </xf>
    <xf numFmtId="0" fontId="7" fillId="31" borderId="31" xfId="1" applyFont="1" applyFill="1" applyBorder="1" applyAlignment="1">
      <alignment vertical="center" textRotation="90" wrapText="1"/>
    </xf>
    <xf numFmtId="0" fontId="7" fillId="31" borderId="17" xfId="1" applyFont="1" applyFill="1" applyBorder="1" applyAlignment="1">
      <alignment vertical="center" textRotation="90" wrapText="1"/>
    </xf>
    <xf numFmtId="0" fontId="7" fillId="10" borderId="31" xfId="1" applyFont="1" applyFill="1" applyBorder="1" applyAlignment="1">
      <alignment vertical="center" textRotation="90" wrapText="1"/>
    </xf>
    <xf numFmtId="0" fontId="7" fillId="10" borderId="17" xfId="1" applyFont="1" applyFill="1" applyBorder="1" applyAlignment="1">
      <alignment vertical="center" textRotation="90" wrapText="1"/>
    </xf>
    <xf numFmtId="0" fontId="7" fillId="18" borderId="17" xfId="1" applyFont="1" applyFill="1" applyBorder="1" applyAlignment="1">
      <alignment vertical="center" textRotation="90" wrapText="1"/>
    </xf>
    <xf numFmtId="0" fontId="7" fillId="11" borderId="31" xfId="1" applyFont="1" applyFill="1" applyBorder="1" applyAlignment="1">
      <alignment vertical="center" textRotation="90" wrapText="1"/>
    </xf>
    <xf numFmtId="0" fontId="7" fillId="10" borderId="22" xfId="1" applyFont="1" applyFill="1" applyBorder="1" applyAlignment="1">
      <alignment vertical="center" textRotation="90" wrapText="1"/>
    </xf>
    <xf numFmtId="0" fontId="7" fillId="11" borderId="17" xfId="1" applyFont="1" applyFill="1" applyBorder="1" applyAlignment="1">
      <alignment vertical="center" textRotation="90" wrapText="1"/>
    </xf>
    <xf numFmtId="0" fontId="24" fillId="3" borderId="31" xfId="0" applyFont="1" applyFill="1" applyBorder="1" applyAlignment="1">
      <alignment vertical="center" textRotation="90"/>
    </xf>
    <xf numFmtId="0" fontId="7" fillId="26" borderId="31" xfId="1" applyFont="1" applyFill="1" applyBorder="1" applyAlignment="1">
      <alignment vertical="center" textRotation="90" wrapText="1"/>
    </xf>
    <xf numFmtId="0" fontId="7" fillId="26" borderId="22" xfId="1" applyFont="1" applyFill="1" applyBorder="1" applyAlignment="1">
      <alignment vertical="center" textRotation="90" wrapTex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4" fillId="14" borderId="68" xfId="1" applyFont="1" applyFill="1" applyBorder="1" applyAlignment="1">
      <alignment vertical="center" textRotation="90"/>
    </xf>
    <xf numFmtId="0" fontId="7" fillId="30" borderId="48" xfId="1" applyFont="1" applyFill="1" applyBorder="1" applyAlignment="1">
      <alignment vertical="center" textRotation="90" wrapText="1"/>
    </xf>
    <xf numFmtId="0" fontId="4" fillId="14" borderId="69" xfId="1" applyFont="1" applyFill="1" applyBorder="1" applyAlignment="1">
      <alignment vertical="center" textRotation="90"/>
    </xf>
    <xf numFmtId="0" fontId="7" fillId="14" borderId="31" xfId="1" applyFont="1" applyFill="1" applyBorder="1" applyAlignment="1">
      <alignment vertical="center" textRotation="90" wrapText="1"/>
    </xf>
    <xf numFmtId="0" fontId="7" fillId="14" borderId="17" xfId="1" applyFont="1" applyFill="1" applyBorder="1" applyAlignment="1">
      <alignment vertical="center" textRotation="90" wrapText="1"/>
    </xf>
    <xf numFmtId="0" fontId="41" fillId="20" borderId="31" xfId="1" applyFont="1" applyFill="1" applyBorder="1" applyAlignment="1">
      <alignment vertical="center" textRotation="90"/>
    </xf>
    <xf numFmtId="0" fontId="41" fillId="20" borderId="17" xfId="1" applyFont="1" applyFill="1" applyBorder="1" applyAlignment="1">
      <alignment vertical="center" textRotation="90"/>
    </xf>
    <xf numFmtId="0" fontId="7" fillId="25" borderId="17" xfId="1" applyFont="1" applyFill="1" applyBorder="1" applyAlignment="1">
      <alignment vertical="center" textRotation="90"/>
    </xf>
    <xf numFmtId="0" fontId="5" fillId="2" borderId="4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43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6" fillId="2" borderId="53" xfId="1" applyFont="1" applyFill="1" applyBorder="1" applyAlignment="1">
      <alignment horizontal="center" wrapText="1"/>
    </xf>
    <xf numFmtId="0" fontId="35" fillId="2" borderId="52" xfId="1" applyFont="1" applyFill="1" applyBorder="1" applyAlignment="1">
      <alignment vertical="center" wrapText="1"/>
    </xf>
    <xf numFmtId="0" fontId="6" fillId="23" borderId="14" xfId="1" applyFont="1" applyFill="1" applyBorder="1" applyAlignment="1">
      <alignment horizontal="center" vertical="center" wrapText="1"/>
    </xf>
    <xf numFmtId="0" fontId="6" fillId="23" borderId="3" xfId="1" applyFont="1" applyFill="1" applyBorder="1" applyAlignment="1">
      <alignment horizontal="center" vertical="center" wrapText="1"/>
    </xf>
    <xf numFmtId="0" fontId="6" fillId="29" borderId="6" xfId="1" applyFont="1" applyFill="1" applyBorder="1" applyAlignment="1">
      <alignment horizontal="center" vertical="center" wrapText="1"/>
    </xf>
    <xf numFmtId="0" fontId="6" fillId="16" borderId="6" xfId="1" applyFont="1" applyFill="1" applyBorder="1" applyAlignment="1">
      <alignment horizontal="center" vertical="center" wrapText="1"/>
    </xf>
    <xf numFmtId="0" fontId="6" fillId="14" borderId="6" xfId="1" applyFont="1" applyFill="1" applyBorder="1" applyAlignment="1">
      <alignment horizontal="center" vertical="center" wrapText="1"/>
    </xf>
    <xf numFmtId="0" fontId="6" fillId="12" borderId="6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32" borderId="16" xfId="1" applyFont="1" applyFill="1" applyBorder="1" applyAlignment="1">
      <alignment horizontal="center"/>
    </xf>
    <xf numFmtId="0" fontId="6" fillId="28" borderId="16" xfId="1" applyFont="1" applyFill="1" applyBorder="1" applyAlignment="1">
      <alignment horizontal="center" wrapText="1"/>
    </xf>
    <xf numFmtId="0" fontId="7" fillId="24" borderId="32" xfId="1" applyFont="1" applyFill="1" applyBorder="1" applyAlignment="1">
      <alignment vertical="center" textRotation="90" wrapText="1"/>
    </xf>
    <xf numFmtId="0" fontId="35" fillId="24" borderId="34" xfId="1" applyFont="1" applyFill="1" applyBorder="1" applyAlignment="1">
      <alignment vertical="center" textRotation="90" wrapText="1"/>
    </xf>
    <xf numFmtId="0" fontId="2" fillId="30" borderId="8" xfId="1" applyFont="1" applyFill="1" applyBorder="1" applyAlignment="1">
      <alignment vertical="center" wrapText="1"/>
    </xf>
    <xf numFmtId="0" fontId="2" fillId="30" borderId="43" xfId="1" applyFont="1" applyFill="1" applyBorder="1" applyAlignment="1">
      <alignment vertical="center" wrapText="1"/>
    </xf>
    <xf numFmtId="0" fontId="2" fillId="30" borderId="42" xfId="1" applyFont="1" applyFill="1" applyBorder="1" applyAlignment="1">
      <alignment vertical="center" wrapText="1"/>
    </xf>
    <xf numFmtId="0" fontId="2" fillId="30" borderId="43" xfId="1" applyFont="1" applyFill="1" applyBorder="1" applyAlignment="1">
      <alignment vertical="center"/>
    </xf>
    <xf numFmtId="0" fontId="2" fillId="30" borderId="42" xfId="1" applyFont="1" applyFill="1" applyBorder="1" applyAlignment="1">
      <alignment vertical="center"/>
    </xf>
    <xf numFmtId="0" fontId="2" fillId="30" borderId="6" xfId="1" applyFont="1" applyFill="1" applyBorder="1" applyAlignment="1">
      <alignment vertical="center"/>
    </xf>
    <xf numFmtId="0" fontId="2" fillId="30" borderId="5" xfId="1" applyFont="1" applyFill="1" applyBorder="1" applyAlignment="1">
      <alignment vertical="center"/>
    </xf>
    <xf numFmtId="0" fontId="2" fillId="30" borderId="4" xfId="1" applyFont="1" applyFill="1" applyBorder="1" applyAlignment="1">
      <alignment vertical="center"/>
    </xf>
    <xf numFmtId="0" fontId="5" fillId="30" borderId="5" xfId="1" applyFont="1" applyFill="1" applyBorder="1" applyAlignment="1">
      <alignment vertical="center" wrapText="1"/>
    </xf>
    <xf numFmtId="0" fontId="5" fillId="30" borderId="4" xfId="1" applyFont="1" applyFill="1" applyBorder="1" applyAlignment="1">
      <alignment vertical="center" wrapText="1"/>
    </xf>
    <xf numFmtId="0" fontId="2" fillId="30" borderId="33" xfId="1" applyFont="1" applyFill="1" applyBorder="1" applyAlignment="1">
      <alignment vertical="center"/>
    </xf>
    <xf numFmtId="0" fontId="9" fillId="30" borderId="6" xfId="1" applyFont="1" applyFill="1" applyBorder="1" applyAlignment="1">
      <alignment vertical="center"/>
    </xf>
    <xf numFmtId="0" fontId="9" fillId="30" borderId="5" xfId="1" applyFont="1" applyFill="1" applyBorder="1" applyAlignment="1">
      <alignment vertical="center"/>
    </xf>
    <xf numFmtId="0" fontId="9" fillId="30" borderId="4" xfId="1" applyFont="1" applyFill="1" applyBorder="1" applyAlignment="1">
      <alignment vertical="center"/>
    </xf>
    <xf numFmtId="0" fontId="2" fillId="30" borderId="8" xfId="1" applyFont="1" applyFill="1" applyBorder="1" applyAlignment="1">
      <alignment vertical="center"/>
    </xf>
    <xf numFmtId="0" fontId="6" fillId="26" borderId="29" xfId="1" applyFont="1" applyFill="1" applyBorder="1" applyAlignment="1">
      <alignment horizontal="center" vertical="center" wrapText="1"/>
    </xf>
    <xf numFmtId="0" fontId="6" fillId="31" borderId="28" xfId="1" applyFont="1" applyFill="1" applyBorder="1" applyAlignment="1">
      <alignment horizontal="center" vertical="center" wrapText="1"/>
    </xf>
    <xf numFmtId="0" fontId="6" fillId="23" borderId="27" xfId="1" applyFont="1" applyFill="1" applyBorder="1" applyAlignment="1">
      <alignment horizontal="center" vertical="center" wrapText="1"/>
    </xf>
    <xf numFmtId="0" fontId="35" fillId="23" borderId="21" xfId="1" applyFont="1" applyFill="1" applyBorder="1" applyAlignment="1">
      <alignment vertical="center" textRotation="90" wrapText="1"/>
    </xf>
    <xf numFmtId="0" fontId="35" fillId="11" borderId="21" xfId="1" applyFont="1" applyFill="1" applyBorder="1" applyAlignment="1">
      <alignment vertical="center" wrapText="1"/>
    </xf>
    <xf numFmtId="0" fontId="9" fillId="15" borderId="18" xfId="1" applyFont="1" applyFill="1" applyBorder="1" applyAlignment="1">
      <alignment horizontal="center" vertical="center" wrapText="1"/>
    </xf>
    <xf numFmtId="0" fontId="9" fillId="2" borderId="65" xfId="1" applyFont="1" applyFill="1" applyBorder="1" applyAlignment="1">
      <alignment horizontal="center" vertical="center" wrapText="1"/>
    </xf>
    <xf numFmtId="0" fontId="6" fillId="0" borderId="71" xfId="1" applyFont="1" applyFill="1" applyBorder="1" applyAlignment="1">
      <alignment horizontal="center" vertical="center" wrapText="1"/>
    </xf>
    <xf numFmtId="0" fontId="6" fillId="23" borderId="13" xfId="1" applyFont="1" applyFill="1" applyBorder="1" applyAlignment="1">
      <alignment horizontal="center" vertical="center" wrapText="1"/>
    </xf>
    <xf numFmtId="0" fontId="6" fillId="23" borderId="21" xfId="1" applyFont="1" applyFill="1" applyBorder="1" applyAlignment="1">
      <alignment horizontal="center" wrapText="1"/>
    </xf>
    <xf numFmtId="0" fontId="6" fillId="29" borderId="13" xfId="1" applyFont="1" applyFill="1" applyBorder="1" applyAlignment="1">
      <alignment horizontal="center" vertical="center" wrapText="1"/>
    </xf>
    <xf numFmtId="0" fontId="6" fillId="16" borderId="13" xfId="1" applyFont="1" applyFill="1" applyBorder="1" applyAlignment="1">
      <alignment horizontal="center" vertical="center"/>
    </xf>
    <xf numFmtId="0" fontId="6" fillId="24" borderId="71" xfId="1" applyFont="1" applyFill="1" applyBorder="1" applyAlignment="1">
      <alignment horizontal="center" vertical="center" wrapText="1"/>
    </xf>
    <xf numFmtId="0" fontId="6" fillId="24" borderId="45" xfId="1" applyFont="1" applyFill="1" applyBorder="1" applyAlignment="1">
      <alignment vertical="center" textRotation="90" wrapText="1"/>
    </xf>
    <xf numFmtId="0" fontId="6" fillId="25" borderId="21" xfId="1" applyFont="1" applyFill="1" applyBorder="1" applyAlignment="1">
      <alignment horizontal="center" wrapText="1"/>
    </xf>
    <xf numFmtId="0" fontId="6" fillId="11" borderId="29" xfId="1" applyFont="1" applyFill="1" applyBorder="1" applyAlignment="1">
      <alignment horizontal="center" vertical="center" wrapText="1"/>
    </xf>
    <xf numFmtId="0" fontId="35" fillId="11" borderId="41" xfId="1" applyFont="1" applyFill="1" applyBorder="1" applyAlignment="1">
      <alignment vertical="center" wrapText="1"/>
    </xf>
    <xf numFmtId="0" fontId="9" fillId="15" borderId="12" xfId="1" applyFont="1" applyFill="1" applyBorder="1" applyAlignment="1">
      <alignment horizontal="center" vertical="center" wrapText="1"/>
    </xf>
    <xf numFmtId="0" fontId="6" fillId="15" borderId="21" xfId="1" applyFont="1" applyFill="1" applyBorder="1" applyAlignment="1">
      <alignment horizontal="center"/>
    </xf>
    <xf numFmtId="0" fontId="6" fillId="30" borderId="35" xfId="1" applyFont="1" applyFill="1" applyBorder="1" applyAlignment="1">
      <alignment horizontal="center" vertical="center"/>
    </xf>
    <xf numFmtId="0" fontId="12" fillId="30" borderId="6" xfId="1" applyFont="1" applyFill="1" applyBorder="1" applyAlignment="1">
      <alignment horizontal="center" vertical="center"/>
    </xf>
    <xf numFmtId="0" fontId="2" fillId="30" borderId="6" xfId="1" applyFont="1" applyFill="1" applyBorder="1" applyAlignment="1">
      <alignment vertical="center" wrapText="1"/>
    </xf>
    <xf numFmtId="0" fontId="2" fillId="30" borderId="5" xfId="1" applyFont="1" applyFill="1" applyBorder="1" applyAlignment="1">
      <alignment vertical="center" wrapText="1"/>
    </xf>
    <xf numFmtId="0" fontId="2" fillId="30" borderId="4" xfId="1" applyFont="1" applyFill="1" applyBorder="1" applyAlignment="1">
      <alignment vertical="center" wrapText="1"/>
    </xf>
    <xf numFmtId="0" fontId="2" fillId="30" borderId="63" xfId="1" applyFont="1" applyFill="1" applyBorder="1" applyAlignment="1">
      <alignment vertical="center"/>
    </xf>
    <xf numFmtId="0" fontId="6" fillId="30" borderId="6" xfId="1" applyFont="1" applyFill="1" applyBorder="1" applyAlignment="1">
      <alignment vertical="center"/>
    </xf>
    <xf numFmtId="0" fontId="6" fillId="30" borderId="5" xfId="1" applyFont="1" applyFill="1" applyBorder="1" applyAlignment="1">
      <alignment vertical="center"/>
    </xf>
    <xf numFmtId="0" fontId="6" fillId="30" borderId="4" xfId="1" applyFont="1" applyFill="1" applyBorder="1" applyAlignment="1">
      <alignment vertical="center"/>
    </xf>
    <xf numFmtId="0" fontId="2" fillId="30" borderId="35" xfId="1" applyFont="1" applyFill="1" applyBorder="1" applyAlignment="1">
      <alignment horizontal="center" vertical="center"/>
    </xf>
    <xf numFmtId="0" fontId="6" fillId="30" borderId="63" xfId="1" applyFont="1" applyFill="1" applyBorder="1" applyAlignment="1">
      <alignment vertical="center"/>
    </xf>
    <xf numFmtId="0" fontId="31" fillId="30" borderId="0" xfId="1" applyFont="1" applyFill="1" applyBorder="1" applyAlignment="1">
      <alignment horizontal="center" vertical="center"/>
    </xf>
    <xf numFmtId="0" fontId="3" fillId="30" borderId="0" xfId="1" applyFont="1" applyFill="1" applyBorder="1" applyAlignment="1">
      <alignment horizontal="center" vertical="center"/>
    </xf>
    <xf numFmtId="0" fontId="2" fillId="30" borderId="6" xfId="1" applyFont="1" applyFill="1" applyBorder="1" applyAlignment="1">
      <alignment horizontal="center" vertical="center" wrapText="1"/>
    </xf>
    <xf numFmtId="0" fontId="2" fillId="30" borderId="0" xfId="1" applyFont="1" applyFill="1" applyBorder="1" applyAlignment="1">
      <alignment horizontal="center" vertical="center" wrapText="1"/>
    </xf>
    <xf numFmtId="0" fontId="2" fillId="30" borderId="41" xfId="1" applyFont="1" applyFill="1" applyBorder="1" applyAlignment="1">
      <alignment horizontal="center" vertical="center" wrapText="1"/>
    </xf>
    <xf numFmtId="0" fontId="2" fillId="30" borderId="36" xfId="1" applyFont="1" applyFill="1" applyBorder="1" applyAlignment="1">
      <alignment horizontal="center" vertical="center"/>
    </xf>
    <xf numFmtId="0" fontId="2" fillId="30" borderId="38" xfId="1" applyFont="1" applyFill="1" applyBorder="1" applyAlignment="1">
      <alignment horizontal="center" vertical="center"/>
    </xf>
    <xf numFmtId="0" fontId="2" fillId="30" borderId="37" xfId="1" applyFont="1" applyFill="1" applyBorder="1" applyAlignment="1">
      <alignment horizontal="center" vertical="center"/>
    </xf>
    <xf numFmtId="0" fontId="13" fillId="35" borderId="6" xfId="1" applyFont="1" applyFill="1" applyBorder="1" applyAlignment="1">
      <alignment horizontal="center" vertical="center" wrapText="1"/>
    </xf>
    <xf numFmtId="0" fontId="7" fillId="15" borderId="32" xfId="1" applyFont="1" applyFill="1" applyBorder="1" applyAlignment="1">
      <alignment vertical="center" textRotation="90"/>
    </xf>
    <xf numFmtId="0" fontId="35" fillId="9" borderId="16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vertical="center" wrapText="1"/>
    </xf>
    <xf numFmtId="0" fontId="5" fillId="30" borderId="8" xfId="1" applyFont="1" applyFill="1" applyBorder="1" applyAlignment="1">
      <alignment vertical="center" wrapText="1"/>
    </xf>
    <xf numFmtId="0" fontId="5" fillId="30" borderId="43" xfId="1" applyFont="1" applyFill="1" applyBorder="1" applyAlignment="1">
      <alignment vertical="center" wrapText="1"/>
    </xf>
    <xf numFmtId="0" fontId="5" fillId="30" borderId="42" xfId="1" applyFont="1" applyFill="1" applyBorder="1" applyAlignment="1">
      <alignment vertical="center" wrapText="1"/>
    </xf>
    <xf numFmtId="0" fontId="2" fillId="30" borderId="29" xfId="1" applyFont="1" applyFill="1" applyBorder="1" applyAlignment="1">
      <alignment vertical="center"/>
    </xf>
    <xf numFmtId="0" fontId="2" fillId="30" borderId="0" xfId="1" applyFont="1" applyFill="1" applyBorder="1" applyAlignment="1">
      <alignment vertical="center"/>
    </xf>
    <xf numFmtId="0" fontId="2" fillId="30" borderId="41" xfId="1" applyFont="1" applyFill="1" applyBorder="1" applyAlignment="1">
      <alignment vertical="center"/>
    </xf>
    <xf numFmtId="0" fontId="9" fillId="30" borderId="36" xfId="1" applyFont="1" applyFill="1" applyBorder="1" applyAlignment="1">
      <alignment vertical="center"/>
    </xf>
    <xf numFmtId="0" fontId="9" fillId="30" borderId="38" xfId="1" applyFont="1" applyFill="1" applyBorder="1" applyAlignment="1">
      <alignment vertical="center"/>
    </xf>
    <xf numFmtId="0" fontId="9" fillId="30" borderId="37" xfId="1" applyFont="1" applyFill="1" applyBorder="1" applyAlignment="1">
      <alignment vertical="center"/>
    </xf>
    <xf numFmtId="0" fontId="2" fillId="0" borderId="42" xfId="1" applyFont="1" applyFill="1" applyBorder="1" applyAlignment="1">
      <alignment horizontal="center" vertical="center" textRotation="90"/>
    </xf>
    <xf numFmtId="0" fontId="2" fillId="30" borderId="75" xfId="1" applyFont="1" applyFill="1" applyBorder="1" applyAlignment="1">
      <alignment vertical="center"/>
    </xf>
    <xf numFmtId="0" fontId="6" fillId="29" borderId="30" xfId="1" applyFont="1" applyFill="1" applyBorder="1" applyAlignment="1">
      <alignment horizontal="center" wrapText="1"/>
    </xf>
    <xf numFmtId="0" fontId="6" fillId="29" borderId="16" xfId="1" applyFont="1" applyFill="1" applyBorder="1" applyAlignment="1">
      <alignment horizontal="center" wrapText="1"/>
    </xf>
    <xf numFmtId="0" fontId="6" fillId="8" borderId="16" xfId="1" applyFont="1" applyFill="1" applyBorder="1" applyAlignment="1">
      <alignment horizontal="center" wrapText="1"/>
    </xf>
    <xf numFmtId="0" fontId="6" fillId="13" borderId="6" xfId="1" applyFont="1" applyFill="1" applyBorder="1" applyAlignment="1">
      <alignment horizontal="center" vertical="center"/>
    </xf>
    <xf numFmtId="0" fontId="6" fillId="13" borderId="30" xfId="1" applyFont="1" applyFill="1" applyBorder="1" applyAlignment="1">
      <alignment horizontal="center" wrapText="1"/>
    </xf>
    <xf numFmtId="0" fontId="6" fillId="34" borderId="0" xfId="1" applyFont="1" applyFill="1" applyBorder="1" applyAlignment="1">
      <alignment horizontal="center" wrapText="1"/>
    </xf>
    <xf numFmtId="0" fontId="13" fillId="35" borderId="13" xfId="1" applyFont="1" applyFill="1" applyBorder="1" applyAlignment="1">
      <alignment horizontal="center" vertical="center" wrapText="1"/>
    </xf>
    <xf numFmtId="0" fontId="19" fillId="34" borderId="3" xfId="1" applyFont="1" applyFill="1" applyBorder="1" applyAlignment="1">
      <alignment horizontal="center" vertical="center" wrapText="1"/>
    </xf>
    <xf numFmtId="0" fontId="5" fillId="30" borderId="0" xfId="1" applyFont="1" applyFill="1" applyBorder="1" applyAlignment="1">
      <alignment vertical="center" wrapText="1"/>
    </xf>
    <xf numFmtId="0" fontId="5" fillId="30" borderId="29" xfId="1" applyFont="1" applyFill="1" applyBorder="1" applyAlignment="1">
      <alignment vertical="center" wrapText="1"/>
    </xf>
    <xf numFmtId="0" fontId="5" fillId="30" borderId="41" xfId="1" applyFont="1" applyFill="1" applyBorder="1" applyAlignment="1">
      <alignment vertical="center" wrapText="1"/>
    </xf>
    <xf numFmtId="0" fontId="2" fillId="30" borderId="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wrapText="1"/>
    </xf>
    <xf numFmtId="0" fontId="3" fillId="2" borderId="39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wrapText="1"/>
    </xf>
    <xf numFmtId="0" fontId="2" fillId="30" borderId="37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wrapText="1"/>
    </xf>
    <xf numFmtId="0" fontId="2" fillId="30" borderId="36" xfId="1" applyFont="1" applyFill="1" applyBorder="1" applyAlignment="1">
      <alignment vertical="center"/>
    </xf>
    <xf numFmtId="0" fontId="2" fillId="30" borderId="38" xfId="1" applyFont="1" applyFill="1" applyBorder="1" applyAlignment="1">
      <alignment vertical="center"/>
    </xf>
    <xf numFmtId="0" fontId="6" fillId="11" borderId="6" xfId="1" applyFont="1" applyFill="1" applyBorder="1" applyAlignment="1">
      <alignment horizontal="center" vertical="center" wrapText="1"/>
    </xf>
    <xf numFmtId="0" fontId="6" fillId="7" borderId="34" xfId="1" applyFont="1" applyFill="1" applyBorder="1" applyAlignment="1">
      <alignment horizontal="center" wrapText="1"/>
    </xf>
    <xf numFmtId="0" fontId="6" fillId="12" borderId="23" xfId="1" applyFont="1" applyFill="1" applyBorder="1" applyAlignment="1">
      <alignment horizontal="center" vertical="center" wrapText="1"/>
    </xf>
    <xf numFmtId="0" fontId="6" fillId="8" borderId="51" xfId="1" applyFont="1" applyFill="1" applyBorder="1" applyAlignment="1">
      <alignment horizontal="center" wrapText="1"/>
    </xf>
    <xf numFmtId="0" fontId="6" fillId="8" borderId="50" xfId="1" applyFont="1" applyFill="1" applyBorder="1" applyAlignment="1">
      <alignment horizontal="center" wrapText="1"/>
    </xf>
    <xf numFmtId="0" fontId="35" fillId="30" borderId="34" xfId="0" applyFont="1" applyFill="1" applyBorder="1" applyAlignment="1">
      <alignment vertical="center"/>
    </xf>
    <xf numFmtId="0" fontId="2" fillId="30" borderId="29" xfId="1" applyFont="1" applyFill="1" applyBorder="1" applyAlignment="1">
      <alignment vertical="center" wrapText="1"/>
    </xf>
    <xf numFmtId="0" fontId="2" fillId="30" borderId="0" xfId="1" applyFont="1" applyFill="1" applyBorder="1" applyAlignment="1">
      <alignment vertical="center" wrapText="1"/>
    </xf>
    <xf numFmtId="0" fontId="2" fillId="30" borderId="41" xfId="1" applyFont="1" applyFill="1" applyBorder="1" applyAlignment="1">
      <alignment vertical="center" wrapText="1"/>
    </xf>
    <xf numFmtId="0" fontId="6" fillId="30" borderId="36" xfId="1" applyFont="1" applyFill="1" applyBorder="1" applyAlignment="1">
      <alignment vertical="center"/>
    </xf>
    <xf numFmtId="0" fontId="6" fillId="30" borderId="38" xfId="1" applyFont="1" applyFill="1" applyBorder="1" applyAlignment="1">
      <alignment vertical="center"/>
    </xf>
    <xf numFmtId="0" fontId="6" fillId="30" borderId="37" xfId="1" applyFont="1" applyFill="1" applyBorder="1" applyAlignment="1">
      <alignment vertical="center"/>
    </xf>
    <xf numFmtId="0" fontId="7" fillId="30" borderId="17" xfId="1" applyFont="1" applyFill="1" applyBorder="1" applyAlignment="1">
      <alignment vertical="center" textRotation="90" wrapText="1"/>
    </xf>
    <xf numFmtId="0" fontId="6" fillId="24" borderId="53" xfId="1" applyFont="1" applyFill="1" applyBorder="1" applyAlignment="1">
      <alignment horizontal="center" textRotation="90" wrapText="1"/>
    </xf>
    <xf numFmtId="0" fontId="35" fillId="24" borderId="52" xfId="1" applyFont="1" applyFill="1" applyBorder="1" applyAlignment="1">
      <alignment vertical="center" textRotation="90" wrapText="1"/>
    </xf>
    <xf numFmtId="0" fontId="35" fillId="20" borderId="21" xfId="1" applyFont="1" applyFill="1" applyBorder="1" applyAlignment="1">
      <alignment vertical="center" wrapText="1"/>
    </xf>
    <xf numFmtId="0" fontId="35" fillId="30" borderId="51" xfId="0" applyFont="1" applyFill="1" applyBorder="1" applyAlignment="1">
      <alignment vertical="center"/>
    </xf>
    <xf numFmtId="0" fontId="35" fillId="30" borderId="50" xfId="0" applyFont="1" applyFill="1" applyBorder="1" applyAlignment="1">
      <alignment vertical="center"/>
    </xf>
    <xf numFmtId="0" fontId="23" fillId="3" borderId="53" xfId="0" applyFont="1" applyFill="1" applyBorder="1" applyAlignment="1">
      <alignment horizontal="center"/>
    </xf>
    <xf numFmtId="0" fontId="35" fillId="3" borderId="52" xfId="0" applyFont="1" applyFill="1" applyBorder="1" applyAlignment="1">
      <alignment vertical="center"/>
    </xf>
    <xf numFmtId="0" fontId="5" fillId="30" borderId="36" xfId="1" applyFont="1" applyFill="1" applyBorder="1" applyAlignment="1">
      <alignment vertical="center" wrapText="1"/>
    </xf>
    <xf numFmtId="0" fontId="5" fillId="30" borderId="37" xfId="1" applyFont="1" applyFill="1" applyBorder="1" applyAlignment="1">
      <alignment vertical="center" wrapText="1"/>
    </xf>
    <xf numFmtId="0" fontId="6" fillId="22" borderId="16" xfId="1" applyFont="1" applyFill="1" applyBorder="1" applyAlignment="1">
      <alignment horizontal="center" wrapText="1"/>
    </xf>
    <xf numFmtId="0" fontId="6" fillId="9" borderId="53" xfId="1" applyFont="1" applyFill="1" applyBorder="1" applyAlignment="1">
      <alignment horizontal="center" wrapText="1"/>
    </xf>
    <xf numFmtId="0" fontId="1" fillId="2" borderId="0" xfId="1" applyFill="1" applyBorder="1"/>
    <xf numFmtId="0" fontId="5" fillId="30" borderId="38" xfId="1" applyFont="1" applyFill="1" applyBorder="1" applyAlignment="1">
      <alignment vertical="center" wrapText="1"/>
    </xf>
    <xf numFmtId="0" fontId="6" fillId="22" borderId="51" xfId="1" applyFont="1" applyFill="1" applyBorder="1" applyAlignment="1">
      <alignment horizontal="center" wrapText="1"/>
    </xf>
    <xf numFmtId="0" fontId="6" fillId="22" borderId="77" xfId="1" applyFont="1" applyFill="1" applyBorder="1" applyAlignment="1">
      <alignment horizontal="center" wrapText="1"/>
    </xf>
    <xf numFmtId="0" fontId="35" fillId="17" borderId="30" xfId="1" applyFont="1" applyFill="1" applyBorder="1" applyAlignment="1">
      <alignment vertical="center"/>
    </xf>
    <xf numFmtId="0" fontId="6" fillId="17" borderId="21" xfId="1" applyFont="1" applyFill="1" applyBorder="1" applyAlignment="1">
      <alignment horizontal="center"/>
    </xf>
    <xf numFmtId="0" fontId="35" fillId="17" borderId="21" xfId="1" applyFont="1" applyFill="1" applyBorder="1" applyAlignment="1">
      <alignment vertical="center"/>
    </xf>
    <xf numFmtId="0" fontId="6" fillId="20" borderId="6" xfId="1" applyFont="1" applyFill="1" applyBorder="1" applyAlignment="1">
      <alignment horizontal="center" vertical="center" wrapText="1"/>
    </xf>
    <xf numFmtId="0" fontId="35" fillId="20" borderId="34" xfId="1" applyFont="1" applyFill="1" applyBorder="1" applyAlignment="1">
      <alignment vertical="center"/>
    </xf>
    <xf numFmtId="0" fontId="2" fillId="30" borderId="33" xfId="1" applyFont="1" applyFill="1" applyBorder="1" applyAlignment="1">
      <alignment vertical="center" wrapText="1"/>
    </xf>
    <xf numFmtId="0" fontId="2" fillId="30" borderId="53" xfId="1" applyFont="1" applyFill="1" applyBorder="1" applyAlignment="1">
      <alignment vertical="center"/>
    </xf>
    <xf numFmtId="0" fontId="6" fillId="30" borderId="29" xfId="1" applyFont="1" applyFill="1" applyBorder="1" applyAlignment="1">
      <alignment vertical="center" wrapText="1"/>
    </xf>
    <xf numFmtId="0" fontId="6" fillId="30" borderId="0" xfId="1" applyFont="1" applyFill="1" applyBorder="1" applyAlignment="1">
      <alignment vertical="center" wrapText="1"/>
    </xf>
    <xf numFmtId="0" fontId="6" fillId="30" borderId="41" xfId="1" applyFont="1" applyFill="1" applyBorder="1" applyAlignment="1">
      <alignment vertical="center" wrapText="1"/>
    </xf>
    <xf numFmtId="0" fontId="6" fillId="14" borderId="30" xfId="1" applyFont="1" applyFill="1" applyBorder="1" applyAlignment="1">
      <alignment horizontal="center" wrapText="1"/>
    </xf>
    <xf numFmtId="0" fontId="23" fillId="3" borderId="64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vertical="center"/>
    </xf>
    <xf numFmtId="0" fontId="6" fillId="34" borderId="34" xfId="1" applyFont="1" applyFill="1" applyBorder="1" applyAlignment="1">
      <alignment horizontal="center" wrapText="1"/>
    </xf>
    <xf numFmtId="0" fontId="5" fillId="30" borderId="0" xfId="1" applyFont="1" applyFill="1" applyBorder="1" applyAlignment="1">
      <alignment horizontal="center" vertical="center" wrapText="1"/>
    </xf>
    <xf numFmtId="0" fontId="5" fillId="30" borderId="41" xfId="1" applyFont="1" applyFill="1" applyBorder="1" applyAlignment="1">
      <alignment horizontal="center" vertical="center" wrapText="1"/>
    </xf>
    <xf numFmtId="0" fontId="2" fillId="30" borderId="75" xfId="1" applyFont="1" applyFill="1" applyBorder="1" applyAlignment="1">
      <alignment vertical="center" wrapText="1"/>
    </xf>
    <xf numFmtId="0" fontId="6" fillId="18" borderId="53" xfId="1" applyFont="1" applyFill="1" applyBorder="1" applyAlignment="1">
      <alignment horizontal="center" wrapText="1"/>
    </xf>
    <xf numFmtId="0" fontId="35" fillId="30" borderId="21" xfId="0" applyFont="1" applyFill="1" applyBorder="1" applyAlignment="1">
      <alignment vertical="center"/>
    </xf>
    <xf numFmtId="0" fontId="6" fillId="14" borderId="24" xfId="1" applyFont="1" applyFill="1" applyBorder="1" applyAlignment="1">
      <alignment horizontal="center" vertical="center"/>
    </xf>
    <xf numFmtId="0" fontId="9" fillId="17" borderId="64" xfId="1" applyFont="1" applyFill="1" applyBorder="1" applyAlignment="1">
      <alignment horizontal="center" vertical="center" wrapText="1"/>
    </xf>
    <xf numFmtId="0" fontId="35" fillId="17" borderId="4" xfId="1" applyFont="1" applyFill="1" applyBorder="1" applyAlignment="1">
      <alignment vertical="center"/>
    </xf>
    <xf numFmtId="0" fontId="35" fillId="2" borderId="53" xfId="1" applyFont="1" applyFill="1" applyBorder="1" applyAlignment="1">
      <alignment vertical="center"/>
    </xf>
    <xf numFmtId="0" fontId="35" fillId="14" borderId="58" xfId="1" applyFont="1" applyFill="1" applyBorder="1" applyAlignment="1">
      <alignment vertical="center" wrapText="1"/>
    </xf>
    <xf numFmtId="0" fontId="6" fillId="14" borderId="58" xfId="1" applyFont="1" applyFill="1" applyBorder="1" applyAlignment="1">
      <alignment horizontal="center" wrapText="1"/>
    </xf>
    <xf numFmtId="0" fontId="35" fillId="14" borderId="52" xfId="1" applyFont="1" applyFill="1" applyBorder="1" applyAlignment="1">
      <alignment vertical="center" wrapText="1"/>
    </xf>
    <xf numFmtId="0" fontId="6" fillId="15" borderId="63" xfId="1" applyFont="1" applyFill="1" applyBorder="1" applyAlignment="1">
      <alignment horizontal="center"/>
    </xf>
    <xf numFmtId="0" fontId="35" fillId="34" borderId="38" xfId="1" applyFont="1" applyFill="1" applyBorder="1" applyAlignment="1">
      <alignment vertical="center" wrapText="1"/>
    </xf>
    <xf numFmtId="0" fontId="35" fillId="34" borderId="43" xfId="1" applyFont="1" applyFill="1" applyBorder="1" applyAlignment="1">
      <alignment vertical="center" wrapText="1"/>
    </xf>
    <xf numFmtId="0" fontId="6" fillId="15" borderId="58" xfId="1" applyFont="1" applyFill="1" applyBorder="1" applyAlignment="1">
      <alignment horizontal="center"/>
    </xf>
    <xf numFmtId="0" fontId="35" fillId="15" borderId="58" xfId="1" applyFont="1" applyFill="1" applyBorder="1" applyAlignment="1">
      <alignment vertical="center"/>
    </xf>
    <xf numFmtId="0" fontId="6" fillId="11" borderId="53" xfId="1" applyFont="1" applyFill="1" applyBorder="1" applyAlignment="1">
      <alignment horizontal="center" wrapText="1"/>
    </xf>
    <xf numFmtId="0" fontId="35" fillId="11" borderId="52" xfId="1" applyFont="1" applyFill="1" applyBorder="1" applyAlignment="1">
      <alignment vertical="center" wrapText="1"/>
    </xf>
    <xf numFmtId="0" fontId="23" fillId="17" borderId="63" xfId="1" applyFont="1" applyFill="1" applyBorder="1" applyAlignment="1">
      <alignment vertical="center"/>
    </xf>
    <xf numFmtId="0" fontId="35" fillId="12" borderId="53" xfId="1" applyFont="1" applyFill="1" applyBorder="1" applyAlignment="1">
      <alignment vertical="center"/>
    </xf>
    <xf numFmtId="0" fontId="6" fillId="12" borderId="58" xfId="1" applyFont="1" applyFill="1" applyBorder="1" applyAlignment="1">
      <alignment horizontal="center"/>
    </xf>
    <xf numFmtId="0" fontId="35" fillId="12" borderId="58" xfId="1" applyFont="1" applyFill="1" applyBorder="1" applyAlignment="1">
      <alignment vertical="center"/>
    </xf>
    <xf numFmtId="0" fontId="35" fillId="12" borderId="52" xfId="1" applyFont="1" applyFill="1" applyBorder="1" applyAlignment="1">
      <alignment vertical="center"/>
    </xf>
    <xf numFmtId="0" fontId="6" fillId="27" borderId="53" xfId="1" applyFont="1" applyFill="1" applyBorder="1" applyAlignment="1">
      <alignment horizontal="center" wrapText="1"/>
    </xf>
    <xf numFmtId="0" fontId="35" fillId="27" borderId="52" xfId="1" applyFont="1" applyFill="1" applyBorder="1" applyAlignment="1">
      <alignment vertical="center" wrapText="1"/>
    </xf>
    <xf numFmtId="0" fontId="6" fillId="7" borderId="53" xfId="1" applyFont="1" applyFill="1" applyBorder="1" applyAlignment="1">
      <alignment horizontal="center" wrapText="1"/>
    </xf>
    <xf numFmtId="0" fontId="35" fillId="7" borderId="52" xfId="1" applyFont="1" applyFill="1" applyBorder="1" applyAlignment="1">
      <alignment vertical="center" textRotation="90" wrapText="1"/>
    </xf>
    <xf numFmtId="0" fontId="35" fillId="6" borderId="53" xfId="1" applyFont="1" applyFill="1" applyBorder="1" applyAlignment="1">
      <alignment vertical="center"/>
    </xf>
    <xf numFmtId="0" fontId="6" fillId="6" borderId="58" xfId="1" applyFont="1" applyFill="1" applyBorder="1" applyAlignment="1">
      <alignment horizontal="center"/>
    </xf>
    <xf numFmtId="0" fontId="35" fillId="6" borderId="58" xfId="1" applyFont="1" applyFill="1" applyBorder="1" applyAlignment="1">
      <alignment vertical="center"/>
    </xf>
    <xf numFmtId="0" fontId="6" fillId="17" borderId="53" xfId="1" applyFont="1" applyFill="1" applyBorder="1" applyAlignment="1">
      <alignment horizontal="center"/>
    </xf>
    <xf numFmtId="0" fontId="6" fillId="2" borderId="7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7" fillId="2" borderId="32" xfId="1" applyFont="1" applyFill="1" applyBorder="1" applyAlignment="1">
      <alignment vertical="center" textRotation="90"/>
    </xf>
    <xf numFmtId="0" fontId="35" fillId="2" borderId="16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4" xfId="1" applyFont="1" applyFill="1" applyBorder="1" applyAlignment="1">
      <alignment horizontal="center" wrapText="1"/>
    </xf>
    <xf numFmtId="0" fontId="6" fillId="2" borderId="77" xfId="1" applyFont="1" applyFill="1" applyBorder="1" applyAlignment="1">
      <alignment horizontal="center" wrapText="1"/>
    </xf>
    <xf numFmtId="0" fontId="35" fillId="2" borderId="52" xfId="1" applyFont="1" applyFill="1" applyBorder="1" applyAlignment="1">
      <alignment vertical="center" textRotation="90" wrapText="1"/>
    </xf>
    <xf numFmtId="0" fontId="6" fillId="2" borderId="16" xfId="1" applyFont="1" applyFill="1" applyBorder="1" applyAlignment="1">
      <alignment horizontal="center"/>
    </xf>
    <xf numFmtId="0" fontId="2" fillId="30" borderId="40" xfId="1" applyFont="1" applyFill="1" applyBorder="1" applyAlignment="1">
      <alignment vertical="center"/>
    </xf>
    <xf numFmtId="0" fontId="6" fillId="30" borderId="58" xfId="1" applyFont="1" applyFill="1" applyBorder="1" applyAlignment="1">
      <alignment vertical="center"/>
    </xf>
    <xf numFmtId="0" fontId="6" fillId="29" borderId="71" xfId="1" applyFont="1" applyFill="1" applyBorder="1" applyAlignment="1">
      <alignment horizontal="center" vertical="center" wrapText="1"/>
    </xf>
    <xf numFmtId="0" fontId="4" fillId="29" borderId="45" xfId="1" applyFont="1" applyFill="1" applyBorder="1" applyAlignment="1">
      <alignment vertical="center"/>
    </xf>
    <xf numFmtId="0" fontId="7" fillId="9" borderId="32" xfId="1" applyFont="1" applyFill="1" applyBorder="1" applyAlignment="1">
      <alignment vertical="center" textRotation="90"/>
    </xf>
    <xf numFmtId="0" fontId="6" fillId="9" borderId="34" xfId="1" applyFont="1" applyFill="1" applyBorder="1" applyAlignment="1">
      <alignment horizontal="center" wrapText="1"/>
    </xf>
    <xf numFmtId="0" fontId="49" fillId="2" borderId="8" xfId="1" applyFont="1" applyFill="1" applyBorder="1" applyAlignment="1">
      <alignment horizontal="center" vertical="center"/>
    </xf>
    <xf numFmtId="0" fontId="6" fillId="25" borderId="53" xfId="1" applyFont="1" applyFill="1" applyBorder="1" applyAlignment="1">
      <alignment horizontal="center" wrapText="1"/>
    </xf>
    <xf numFmtId="0" fontId="35" fillId="25" borderId="52" xfId="1" applyFont="1" applyFill="1" applyBorder="1" applyAlignment="1">
      <alignment vertical="center" textRotation="90" wrapText="1"/>
    </xf>
    <xf numFmtId="0" fontId="6" fillId="14" borderId="5" xfId="1" applyFont="1" applyFill="1" applyBorder="1" applyAlignment="1">
      <alignment horizontal="center" vertical="center" wrapText="1"/>
    </xf>
    <xf numFmtId="0" fontId="9" fillId="34" borderId="24" xfId="1" applyFont="1" applyFill="1" applyBorder="1" applyAlignment="1">
      <alignment horizontal="center" vertical="center" wrapText="1"/>
    </xf>
    <xf numFmtId="0" fontId="35" fillId="34" borderId="51" xfId="1" applyFont="1" applyFill="1" applyBorder="1" applyAlignment="1">
      <alignment vertical="center"/>
    </xf>
    <xf numFmtId="0" fontId="9" fillId="34" borderId="61" xfId="1" applyFont="1" applyFill="1" applyBorder="1" applyAlignment="1">
      <alignment horizontal="center" vertical="center" wrapText="1"/>
    </xf>
    <xf numFmtId="0" fontId="35" fillId="34" borderId="77" xfId="1" applyFont="1" applyFill="1" applyBorder="1" applyAlignment="1">
      <alignment vertical="center"/>
    </xf>
    <xf numFmtId="0" fontId="9" fillId="34" borderId="19" xfId="1" applyFont="1" applyFill="1" applyBorder="1" applyAlignment="1">
      <alignment horizontal="center" vertical="center" wrapText="1"/>
    </xf>
    <xf numFmtId="0" fontId="6" fillId="34" borderId="50" xfId="1" applyFont="1" applyFill="1" applyBorder="1" applyAlignment="1">
      <alignment horizontal="center" vertical="top"/>
    </xf>
    <xf numFmtId="0" fontId="7" fillId="29" borderId="31" xfId="1" applyFont="1" applyFill="1" applyBorder="1" applyAlignment="1">
      <alignment vertical="center" textRotation="90" wrapText="1"/>
    </xf>
    <xf numFmtId="0" fontId="7" fillId="29" borderId="22" xfId="1" applyFont="1" applyFill="1" applyBorder="1" applyAlignment="1">
      <alignment vertical="center" textRotation="90" wrapText="1"/>
    </xf>
    <xf numFmtId="0" fontId="6" fillId="2" borderId="41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textRotation="90" wrapText="1"/>
    </xf>
    <xf numFmtId="0" fontId="14" fillId="9" borderId="5" xfId="1" applyFont="1" applyFill="1" applyBorder="1" applyAlignment="1">
      <alignment horizontal="center" vertical="center" textRotation="90" wrapText="1"/>
    </xf>
    <xf numFmtId="0" fontId="6" fillId="9" borderId="34" xfId="1" applyFont="1" applyFill="1" applyBorder="1" applyAlignment="1">
      <alignment horizontal="center" vertical="center" wrapText="1"/>
    </xf>
    <xf numFmtId="0" fontId="6" fillId="12" borderId="64" xfId="1" applyFont="1" applyFill="1" applyBorder="1" applyAlignment="1">
      <alignment horizontal="center" vertical="center" wrapText="1"/>
    </xf>
    <xf numFmtId="0" fontId="6" fillId="12" borderId="34" xfId="1" applyFont="1" applyFill="1" applyBorder="1" applyAlignment="1">
      <alignment horizontal="center"/>
    </xf>
    <xf numFmtId="0" fontId="9" fillId="2" borderId="61" xfId="1" applyFont="1" applyFill="1" applyBorder="1" applyAlignment="1">
      <alignment horizontal="center" vertical="center" wrapText="1"/>
    </xf>
    <xf numFmtId="0" fontId="35" fillId="2" borderId="77" xfId="1" applyFont="1" applyFill="1" applyBorder="1" applyAlignment="1">
      <alignment vertical="center"/>
    </xf>
    <xf numFmtId="0" fontId="6" fillId="9" borderId="6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6" fillId="22" borderId="14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7" fillId="15" borderId="22" xfId="1" applyFont="1" applyFill="1" applyBorder="1" applyAlignment="1">
      <alignment vertical="center" textRotation="90"/>
    </xf>
    <xf numFmtId="0" fontId="7" fillId="2" borderId="22" xfId="1" applyFont="1" applyFill="1" applyBorder="1" applyAlignment="1">
      <alignment vertical="center" textRotation="90"/>
    </xf>
    <xf numFmtId="0" fontId="6" fillId="9" borderId="20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22" borderId="14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6" fillId="22" borderId="3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6" fillId="24" borderId="14" xfId="1" applyFont="1" applyFill="1" applyBorder="1" applyAlignment="1">
      <alignment horizontal="center" vertical="center" wrapText="1"/>
    </xf>
    <xf numFmtId="0" fontId="7" fillId="30" borderId="48" xfId="1" applyFont="1" applyFill="1" applyBorder="1" applyAlignment="1">
      <alignment horizontal="center" vertical="center" textRotation="90" wrapText="1"/>
    </xf>
    <xf numFmtId="0" fontId="6" fillId="24" borderId="3" xfId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7" fillId="10" borderId="31" xfId="1" applyFont="1" applyFill="1" applyBorder="1" applyAlignment="1">
      <alignment horizontal="center" vertical="center" textRotation="90" wrapText="1"/>
    </xf>
    <xf numFmtId="0" fontId="7" fillId="10" borderId="17" xfId="1" applyFont="1" applyFill="1" applyBorder="1" applyAlignment="1">
      <alignment horizontal="center" vertical="center" textRotation="90" wrapText="1"/>
    </xf>
    <xf numFmtId="0" fontId="6" fillId="9" borderId="14" xfId="1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textRotation="90"/>
    </xf>
    <xf numFmtId="0" fontId="6" fillId="10" borderId="3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5" borderId="30" xfId="1" applyFont="1" applyFill="1" applyBorder="1" applyAlignment="1">
      <alignment wrapText="1"/>
    </xf>
    <xf numFmtId="0" fontId="7" fillId="9" borderId="31" xfId="1" applyFont="1" applyFill="1" applyBorder="1" applyAlignment="1">
      <alignment vertical="center" textRotation="90"/>
    </xf>
    <xf numFmtId="0" fontId="7" fillId="22" borderId="17" xfId="1" applyFont="1" applyFill="1" applyBorder="1" applyAlignment="1">
      <alignment vertical="center" textRotation="90" wrapText="1"/>
    </xf>
    <xf numFmtId="0" fontId="35" fillId="9" borderId="34" xfId="1" applyFont="1" applyFill="1" applyBorder="1" applyAlignment="1">
      <alignment vertical="center" wrapText="1"/>
    </xf>
    <xf numFmtId="0" fontId="6" fillId="17" borderId="30" xfId="1" applyFont="1" applyFill="1" applyBorder="1" applyAlignment="1">
      <alignment horizontal="center" wrapText="1"/>
    </xf>
    <xf numFmtId="0" fontId="35" fillId="17" borderId="77" xfId="1" applyFont="1" applyFill="1" applyBorder="1" applyAlignment="1">
      <alignment vertical="center" textRotation="90" wrapText="1"/>
    </xf>
    <xf numFmtId="0" fontId="35" fillId="17" borderId="50" xfId="1" applyFont="1" applyFill="1" applyBorder="1" applyAlignment="1">
      <alignment vertical="center" textRotation="90" wrapText="1"/>
    </xf>
    <xf numFmtId="0" fontId="6" fillId="26" borderId="6" xfId="1" applyFont="1" applyFill="1" applyBorder="1" applyAlignment="1">
      <alignment horizontal="center" vertical="center" wrapText="1"/>
    </xf>
    <xf numFmtId="0" fontId="8" fillId="26" borderId="34" xfId="1" applyFont="1" applyFill="1" applyBorder="1" applyAlignment="1">
      <alignment wrapText="1"/>
    </xf>
    <xf numFmtId="0" fontId="6" fillId="31" borderId="65" xfId="1" applyFont="1" applyFill="1" applyBorder="1" applyAlignment="1">
      <alignment horizontal="center" vertical="center" wrapText="1"/>
    </xf>
    <xf numFmtId="0" fontId="8" fillId="26" borderId="41" xfId="1" applyFont="1" applyFill="1" applyBorder="1" applyAlignment="1">
      <alignment wrapText="1"/>
    </xf>
    <xf numFmtId="0" fontId="34" fillId="26" borderId="42" xfId="1" applyFont="1" applyFill="1" applyBorder="1" applyAlignment="1">
      <alignment vertical="center" wrapText="1"/>
    </xf>
    <xf numFmtId="0" fontId="34" fillId="26" borderId="37" xfId="1" applyFont="1" applyFill="1" applyBorder="1" applyAlignment="1">
      <alignment vertical="center" wrapText="1"/>
    </xf>
    <xf numFmtId="0" fontId="9" fillId="2" borderId="37" xfId="1" applyFont="1" applyFill="1" applyBorder="1" applyAlignment="1">
      <alignment vertical="center" wrapText="1"/>
    </xf>
    <xf numFmtId="0" fontId="7" fillId="17" borderId="32" xfId="1" applyFont="1" applyFill="1" applyBorder="1" applyAlignment="1">
      <alignment vertical="center" textRotation="90"/>
    </xf>
    <xf numFmtId="0" fontId="35" fillId="17" borderId="34" xfId="1" applyFont="1" applyFill="1" applyBorder="1" applyAlignment="1">
      <alignment vertical="center" textRotation="90" wrapText="1"/>
    </xf>
    <xf numFmtId="0" fontId="6" fillId="23" borderId="53" xfId="1" applyFont="1" applyFill="1" applyBorder="1" applyAlignment="1">
      <alignment horizontal="center" wrapText="1"/>
    </xf>
    <xf numFmtId="0" fontId="35" fillId="23" borderId="52" xfId="1" applyFont="1" applyFill="1" applyBorder="1" applyAlignment="1">
      <alignment vertical="center" textRotation="90" wrapText="1"/>
    </xf>
    <xf numFmtId="0" fontId="6" fillId="5" borderId="2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2" fillId="30" borderId="38" xfId="1" applyFont="1" applyFill="1" applyBorder="1" applyAlignment="1">
      <alignment vertical="center" wrapText="1"/>
    </xf>
    <xf numFmtId="0" fontId="6" fillId="23" borderId="58" xfId="1" applyFont="1" applyFill="1" applyBorder="1" applyAlignment="1">
      <alignment horizontal="center" wrapText="1"/>
    </xf>
    <xf numFmtId="0" fontId="2" fillId="30" borderId="37" xfId="1" applyFont="1" applyFill="1" applyBorder="1" applyAlignment="1">
      <alignment vertical="center" wrapText="1"/>
    </xf>
    <xf numFmtId="0" fontId="6" fillId="31" borderId="6" xfId="1" applyFont="1" applyFill="1" applyBorder="1" applyAlignment="1">
      <alignment horizontal="center" vertical="center" wrapText="1"/>
    </xf>
    <xf numFmtId="0" fontId="6" fillId="31" borderId="34" xfId="1" applyFont="1" applyFill="1" applyBorder="1" applyAlignment="1">
      <alignment horizontal="center" wrapText="1"/>
    </xf>
    <xf numFmtId="0" fontId="35" fillId="31" borderId="34" xfId="1" applyFont="1" applyFill="1" applyBorder="1" applyAlignment="1">
      <alignment vertical="center" wrapText="1"/>
    </xf>
    <xf numFmtId="0" fontId="7" fillId="23" borderId="31" xfId="1" applyFont="1" applyFill="1" applyBorder="1" applyAlignment="1">
      <alignment vertical="center" textRotation="90" wrapText="1"/>
    </xf>
    <xf numFmtId="0" fontId="35" fillId="22" borderId="52" xfId="1" applyFont="1" applyFill="1" applyBorder="1" applyAlignment="1">
      <alignment vertical="center" wrapText="1"/>
    </xf>
    <xf numFmtId="0" fontId="6" fillId="22" borderId="53" xfId="1" applyFont="1" applyFill="1" applyBorder="1" applyAlignment="1">
      <alignment horizontal="center" wrapText="1"/>
    </xf>
    <xf numFmtId="0" fontId="6" fillId="17" borderId="50" xfId="1" applyFont="1" applyFill="1" applyBorder="1" applyAlignment="1">
      <alignment horizontal="center" wrapText="1"/>
    </xf>
    <xf numFmtId="0" fontId="6" fillId="17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0" fontId="11" fillId="20" borderId="19" xfId="1" applyFont="1" applyFill="1" applyBorder="1" applyAlignment="1">
      <alignment horizontal="center" vertical="center" wrapText="1"/>
    </xf>
    <xf numFmtId="0" fontId="7" fillId="16" borderId="31" xfId="1" applyFont="1" applyFill="1" applyBorder="1" applyAlignment="1">
      <alignment vertical="center" textRotation="90" wrapText="1"/>
    </xf>
    <xf numFmtId="0" fontId="7" fillId="16" borderId="22" xfId="1" applyFont="1" applyFill="1" applyBorder="1" applyAlignment="1">
      <alignment vertical="center" textRotation="90" wrapText="1"/>
    </xf>
    <xf numFmtId="0" fontId="7" fillId="16" borderId="17" xfId="1" applyFont="1" applyFill="1" applyBorder="1" applyAlignment="1">
      <alignment vertical="center" textRotation="90" wrapText="1"/>
    </xf>
    <xf numFmtId="0" fontId="6" fillId="29" borderId="16" xfId="1" applyFont="1" applyFill="1" applyBorder="1" applyAlignment="1">
      <alignment horizontal="center" vertical="top" wrapText="1"/>
    </xf>
    <xf numFmtId="0" fontId="6" fillId="20" borderId="53" xfId="1" applyFont="1" applyFill="1" applyBorder="1" applyAlignment="1">
      <alignment horizontal="center" wrapText="1"/>
    </xf>
    <xf numFmtId="0" fontId="35" fillId="20" borderId="52" xfId="1" applyFont="1" applyFill="1" applyBorder="1" applyAlignment="1">
      <alignment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/>
    </xf>
    <xf numFmtId="0" fontId="6" fillId="30" borderId="0" xfId="1" applyFont="1" applyFill="1" applyBorder="1" applyAlignment="1">
      <alignment vertical="center"/>
    </xf>
    <xf numFmtId="0" fontId="6" fillId="30" borderId="29" xfId="1" applyFont="1" applyFill="1" applyBorder="1" applyAlignment="1">
      <alignment vertical="center"/>
    </xf>
    <xf numFmtId="0" fontId="6" fillId="30" borderId="41" xfId="1" applyFont="1" applyFill="1" applyBorder="1" applyAlignment="1">
      <alignment vertical="center"/>
    </xf>
    <xf numFmtId="0" fontId="6" fillId="22" borderId="36" xfId="1" applyFont="1" applyFill="1" applyBorder="1" applyAlignment="1">
      <alignment horizontal="center" vertical="center" wrapText="1"/>
    </xf>
    <xf numFmtId="0" fontId="6" fillId="24" borderId="8" xfId="1" applyFont="1" applyFill="1" applyBorder="1" applyAlignment="1">
      <alignment horizontal="center" vertical="center" wrapText="1"/>
    </xf>
    <xf numFmtId="0" fontId="35" fillId="24" borderId="51" xfId="1" applyFont="1" applyFill="1" applyBorder="1" applyAlignment="1">
      <alignment vertical="center" textRotation="90" wrapText="1"/>
    </xf>
    <xf numFmtId="0" fontId="35" fillId="24" borderId="77" xfId="1" applyFont="1" applyFill="1" applyBorder="1" applyAlignment="1">
      <alignment vertical="center" textRotation="90" wrapText="1"/>
    </xf>
    <xf numFmtId="0" fontId="24" fillId="3" borderId="32" xfId="0" applyFont="1" applyFill="1" applyBorder="1" applyAlignment="1">
      <alignment vertical="center" textRotation="90"/>
    </xf>
    <xf numFmtId="0" fontId="35" fillId="34" borderId="50" xfId="1" applyFont="1" applyFill="1" applyBorder="1" applyAlignment="1">
      <alignment vertical="center"/>
    </xf>
    <xf numFmtId="0" fontId="9" fillId="34" borderId="71" xfId="1" applyFont="1" applyFill="1" applyBorder="1" applyAlignment="1">
      <alignment horizontal="center" vertical="center" wrapText="1"/>
    </xf>
    <xf numFmtId="0" fontId="35" fillId="34" borderId="45" xfId="1" applyFont="1" applyFill="1" applyBorder="1" applyAlignment="1">
      <alignment vertical="center"/>
    </xf>
    <xf numFmtId="0" fontId="6" fillId="12" borderId="16" xfId="1" applyFont="1" applyFill="1" applyBorder="1" applyAlignment="1">
      <alignment horizontal="center"/>
    </xf>
    <xf numFmtId="0" fontId="50" fillId="0" borderId="0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12" borderId="65" xfId="1" applyFont="1" applyFill="1" applyBorder="1" applyAlignment="1">
      <alignment horizontal="center" vertical="center" wrapText="1"/>
    </xf>
    <xf numFmtId="0" fontId="16" fillId="2" borderId="29" xfId="1" applyFont="1" applyFill="1" applyBorder="1"/>
    <xf numFmtId="0" fontId="35" fillId="15" borderId="34" xfId="1" applyFont="1" applyFill="1" applyBorder="1" applyAlignment="1">
      <alignment vertical="center"/>
    </xf>
    <xf numFmtId="0" fontId="6" fillId="10" borderId="53" xfId="1" applyFont="1" applyFill="1" applyBorder="1" applyAlignment="1">
      <alignment horizontal="center" wrapText="1"/>
    </xf>
    <xf numFmtId="0" fontId="35" fillId="10" borderId="52" xfId="1" applyFont="1" applyFill="1" applyBorder="1" applyAlignment="1">
      <alignment vertical="center" wrapText="1"/>
    </xf>
    <xf numFmtId="0" fontId="6" fillId="17" borderId="0" xfId="1" applyFont="1" applyFill="1" applyBorder="1" applyAlignment="1">
      <alignment horizontal="center" vertical="center" wrapText="1"/>
    </xf>
    <xf numFmtId="0" fontId="35" fillId="7" borderId="51" xfId="1" applyFont="1" applyFill="1" applyBorder="1" applyAlignment="1">
      <alignment vertical="center" textRotation="90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34" xfId="1" applyFont="1" applyFill="1" applyBorder="1" applyAlignment="1">
      <alignment horizontal="center" wrapText="1"/>
    </xf>
    <xf numFmtId="0" fontId="5" fillId="22" borderId="32" xfId="1" applyFont="1" applyFill="1" applyBorder="1" applyAlignment="1">
      <alignment vertical="center" textRotation="90" wrapText="1"/>
    </xf>
    <xf numFmtId="0" fontId="6" fillId="2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7" fillId="19" borderId="31" xfId="1" applyFont="1" applyFill="1" applyBorder="1" applyAlignment="1">
      <alignment vertical="center" textRotation="90"/>
    </xf>
    <xf numFmtId="0" fontId="7" fillId="19" borderId="17" xfId="1" applyFont="1" applyFill="1" applyBorder="1" applyAlignment="1">
      <alignment vertical="center" textRotation="90"/>
    </xf>
    <xf numFmtId="0" fontId="6" fillId="2" borderId="4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9" fillId="15" borderId="27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/>
    </xf>
    <xf numFmtId="0" fontId="9" fillId="28" borderId="8" xfId="1" applyFont="1" applyFill="1" applyBorder="1" applyAlignment="1">
      <alignment horizontal="center" vertical="center" wrapText="1"/>
    </xf>
    <xf numFmtId="0" fontId="5" fillId="30" borderId="6" xfId="1" applyFont="1" applyFill="1" applyBorder="1" applyAlignment="1">
      <alignment vertical="center" wrapText="1"/>
    </xf>
    <xf numFmtId="0" fontId="6" fillId="19" borderId="16" xfId="1" applyFont="1" applyFill="1" applyBorder="1" applyAlignment="1">
      <alignment horizontal="center"/>
    </xf>
    <xf numFmtId="0" fontId="6" fillId="29" borderId="51" xfId="1" applyFont="1" applyFill="1" applyBorder="1" applyAlignment="1">
      <alignment horizontal="center" wrapText="1"/>
    </xf>
    <xf numFmtId="0" fontId="6" fillId="22" borderId="63" xfId="1" applyFont="1" applyFill="1" applyBorder="1" applyAlignment="1">
      <alignment horizontal="center" vertical="center"/>
    </xf>
    <xf numFmtId="0" fontId="7" fillId="8" borderId="31" xfId="1" applyFont="1" applyFill="1" applyBorder="1" applyAlignment="1">
      <alignment vertical="center" textRotation="90" wrapText="1"/>
    </xf>
    <xf numFmtId="0" fontId="7" fillId="8" borderId="22" xfId="1" applyFont="1" applyFill="1" applyBorder="1" applyAlignment="1">
      <alignment vertical="center" textRotation="90" wrapText="1"/>
    </xf>
    <xf numFmtId="0" fontId="6" fillId="19" borderId="37" xfId="1" applyFont="1" applyFill="1" applyBorder="1" applyAlignment="1">
      <alignment horizontal="center"/>
    </xf>
    <xf numFmtId="0" fontId="35" fillId="19" borderId="42" xfId="1" applyFont="1" applyFill="1" applyBorder="1" applyAlignment="1">
      <alignment vertical="center"/>
    </xf>
    <xf numFmtId="0" fontId="6" fillId="30" borderId="8" xfId="1" applyFont="1" applyFill="1" applyBorder="1" applyAlignment="1">
      <alignment vertical="center"/>
    </xf>
    <xf numFmtId="0" fontId="2" fillId="19" borderId="42" xfId="1" applyFont="1" applyFill="1" applyBorder="1" applyAlignment="1">
      <alignment horizontal="center" vertical="center" textRotation="90"/>
    </xf>
    <xf numFmtId="0" fontId="35" fillId="8" borderId="42" xfId="1" applyFont="1" applyFill="1" applyBorder="1" applyAlignment="1">
      <alignment vertical="center" wrapText="1"/>
    </xf>
    <xf numFmtId="0" fontId="9" fillId="30" borderId="43" xfId="1" applyFont="1" applyFill="1" applyBorder="1" applyAlignment="1">
      <alignment vertical="center"/>
    </xf>
    <xf numFmtId="0" fontId="6" fillId="2" borderId="29" xfId="1" applyFont="1" applyFill="1" applyBorder="1" applyAlignment="1">
      <alignment horizontal="center" vertical="center"/>
    </xf>
    <xf numFmtId="0" fontId="6" fillId="8" borderId="13" xfId="1" applyFont="1" applyFill="1" applyBorder="1" applyAlignment="1">
      <alignment horizontal="center" vertical="center" wrapText="1"/>
    </xf>
    <xf numFmtId="0" fontId="6" fillId="8" borderId="41" xfId="1" applyFont="1" applyFill="1" applyBorder="1" applyAlignment="1">
      <alignment horizontal="center" wrapText="1"/>
    </xf>
    <xf numFmtId="0" fontId="6" fillId="20" borderId="74" xfId="1" applyFont="1" applyFill="1" applyBorder="1" applyAlignment="1">
      <alignment horizontal="center" vertical="center" wrapText="1"/>
    </xf>
    <xf numFmtId="0" fontId="6" fillId="20" borderId="2" xfId="1" applyFont="1" applyFill="1" applyBorder="1" applyAlignment="1">
      <alignment horizontal="center" vertical="center" wrapText="1"/>
    </xf>
    <xf numFmtId="0" fontId="9" fillId="30" borderId="8" xfId="1" applyFont="1" applyFill="1" applyBorder="1" applyAlignment="1">
      <alignment vertical="center"/>
    </xf>
    <xf numFmtId="0" fontId="9" fillId="30" borderId="42" xfId="1" applyFont="1" applyFill="1" applyBorder="1" applyAlignment="1">
      <alignment vertical="center"/>
    </xf>
    <xf numFmtId="0" fontId="6" fillId="8" borderId="37" xfId="1" applyFont="1" applyFill="1" applyBorder="1" applyAlignment="1">
      <alignment horizontal="center" vertical="center" wrapText="1"/>
    </xf>
    <xf numFmtId="0" fontId="13" fillId="35" borderId="36" xfId="1" applyFont="1" applyFill="1" applyBorder="1" applyAlignment="1">
      <alignment horizontal="center" vertical="center" wrapText="1"/>
    </xf>
    <xf numFmtId="0" fontId="7" fillId="27" borderId="31" xfId="1" applyFont="1" applyFill="1" applyBorder="1" applyAlignment="1">
      <alignment vertical="center" textRotation="90" wrapText="1"/>
    </xf>
    <xf numFmtId="0" fontId="7" fillId="27" borderId="22" xfId="1" applyFont="1" applyFill="1" applyBorder="1" applyAlignment="1">
      <alignment vertical="center" textRotation="90" wrapText="1"/>
    </xf>
    <xf numFmtId="0" fontId="10" fillId="20" borderId="22" xfId="1" applyFont="1" applyFill="1" applyBorder="1" applyAlignment="1">
      <alignment vertical="center" textRotation="90" wrapText="1"/>
    </xf>
    <xf numFmtId="0" fontId="10" fillId="20" borderId="17" xfId="1" applyFont="1" applyFill="1" applyBorder="1" applyAlignment="1">
      <alignment vertical="center" textRotation="90" wrapText="1"/>
    </xf>
    <xf numFmtId="0" fontId="35" fillId="17" borderId="5" xfId="1" applyFont="1" applyFill="1" applyBorder="1" applyAlignment="1">
      <alignment vertical="center"/>
    </xf>
    <xf numFmtId="0" fontId="11" fillId="6" borderId="11" xfId="1" applyFont="1" applyFill="1" applyBorder="1" applyAlignment="1">
      <alignment horizontal="center" vertical="center" wrapText="1"/>
    </xf>
    <xf numFmtId="0" fontId="6" fillId="17" borderId="38" xfId="1" applyFont="1" applyFill="1" applyBorder="1" applyAlignment="1">
      <alignment horizontal="center"/>
    </xf>
    <xf numFmtId="0" fontId="35" fillId="17" borderId="43" xfId="1" applyFont="1" applyFill="1" applyBorder="1" applyAlignment="1">
      <alignment vertical="center"/>
    </xf>
    <xf numFmtId="0" fontId="11" fillId="6" borderId="12" xfId="1" applyFont="1" applyFill="1" applyBorder="1" applyAlignment="1">
      <alignment horizontal="center" vertical="center" wrapText="1"/>
    </xf>
    <xf numFmtId="0" fontId="6" fillId="20" borderId="24" xfId="1" applyFont="1" applyFill="1" applyBorder="1" applyAlignment="1">
      <alignment horizontal="center" vertical="center" wrapText="1"/>
    </xf>
    <xf numFmtId="0" fontId="35" fillId="20" borderId="51" xfId="1" applyFont="1" applyFill="1" applyBorder="1" applyAlignment="1">
      <alignment vertical="center"/>
    </xf>
    <xf numFmtId="0" fontId="6" fillId="20" borderId="19" xfId="1" applyFont="1" applyFill="1" applyBorder="1" applyAlignment="1">
      <alignment horizontal="center" vertical="center" wrapText="1"/>
    </xf>
    <xf numFmtId="0" fontId="35" fillId="20" borderId="50" xfId="1" applyFont="1" applyFill="1" applyBorder="1" applyAlignment="1">
      <alignment vertical="center"/>
    </xf>
    <xf numFmtId="0" fontId="6" fillId="12" borderId="44" xfId="1" applyFont="1" applyFill="1" applyBorder="1" applyAlignment="1">
      <alignment horizontal="center" vertical="center" wrapText="1"/>
    </xf>
    <xf numFmtId="0" fontId="6" fillId="20" borderId="28" xfId="1" applyFont="1" applyFill="1" applyBorder="1" applyAlignment="1">
      <alignment horizontal="center" vertical="center" wrapText="1"/>
    </xf>
    <xf numFmtId="0" fontId="35" fillId="20" borderId="70" xfId="1" applyFont="1" applyFill="1" applyBorder="1" applyAlignment="1">
      <alignment vertical="center"/>
    </xf>
    <xf numFmtId="0" fontId="6" fillId="11" borderId="24" xfId="1" applyFont="1" applyFill="1" applyBorder="1" applyAlignment="1">
      <alignment horizontal="center" vertical="center" wrapText="1"/>
    </xf>
    <xf numFmtId="0" fontId="6" fillId="11" borderId="19" xfId="1" applyFont="1" applyFill="1" applyBorder="1" applyAlignment="1">
      <alignment horizontal="center" vertical="center" wrapText="1"/>
    </xf>
    <xf numFmtId="0" fontId="6" fillId="11" borderId="8" xfId="1" applyFont="1" applyFill="1" applyBorder="1" applyAlignment="1">
      <alignment horizontal="center" vertical="center" wrapText="1"/>
    </xf>
    <xf numFmtId="0" fontId="35" fillId="5" borderId="30" xfId="1" applyFont="1" applyFill="1" applyBorder="1" applyAlignment="1">
      <alignment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35" fillId="34" borderId="37" xfId="1" applyFont="1" applyFill="1" applyBorder="1" applyAlignment="1">
      <alignment vertical="center" wrapText="1"/>
    </xf>
    <xf numFmtId="0" fontId="6" fillId="34" borderId="42" xfId="1" applyFont="1" applyFill="1" applyBorder="1" applyAlignment="1">
      <alignment horizont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17" borderId="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14" borderId="4" xfId="1" applyFont="1" applyFill="1" applyBorder="1" applyAlignment="1">
      <alignment horizontal="center" vertical="center" wrapText="1"/>
    </xf>
    <xf numFmtId="0" fontId="2" fillId="30" borderId="36" xfId="1" applyFont="1" applyFill="1" applyBorder="1" applyAlignment="1">
      <alignment vertical="center" wrapText="1"/>
    </xf>
    <xf numFmtId="0" fontId="2" fillId="26" borderId="42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7" fillId="30" borderId="48" xfId="1" applyFont="1" applyFill="1" applyBorder="1" applyAlignment="1">
      <alignment horizontal="center" vertical="center" textRotation="90" wrapText="1"/>
    </xf>
    <xf numFmtId="0" fontId="6" fillId="22" borderId="14" xfId="1" applyFont="1" applyFill="1" applyBorder="1" applyAlignment="1">
      <alignment horizontal="center" vertical="center" wrapText="1"/>
    </xf>
    <xf numFmtId="0" fontId="6" fillId="22" borderId="3" xfId="1" applyFont="1" applyFill="1" applyBorder="1" applyAlignment="1">
      <alignment horizontal="center" vertical="center" wrapText="1"/>
    </xf>
    <xf numFmtId="0" fontId="6" fillId="25" borderId="14" xfId="1" applyFont="1" applyFill="1" applyBorder="1" applyAlignment="1">
      <alignment horizontal="center" vertical="center" wrapText="1"/>
    </xf>
    <xf numFmtId="0" fontId="19" fillId="34" borderId="6" xfId="1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17" borderId="2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6" fillId="17" borderId="2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35" fillId="9" borderId="58" xfId="1" applyFont="1" applyFill="1" applyBorder="1" applyAlignment="1">
      <alignment vertical="center" wrapText="1"/>
    </xf>
    <xf numFmtId="0" fontId="34" fillId="26" borderId="53" xfId="1" applyFont="1" applyFill="1" applyBorder="1" applyAlignment="1">
      <alignment vertical="center" wrapText="1"/>
    </xf>
    <xf numFmtId="0" fontId="8" fillId="26" borderId="58" xfId="1" applyFont="1" applyFill="1" applyBorder="1" applyAlignment="1">
      <alignment wrapText="1"/>
    </xf>
    <xf numFmtId="0" fontId="23" fillId="3" borderId="24" xfId="0" applyFont="1" applyFill="1" applyBorder="1" applyAlignment="1">
      <alignment horizontal="center" vertical="center" wrapText="1"/>
    </xf>
    <xf numFmtId="0" fontId="6" fillId="3" borderId="61" xfId="1" applyFont="1" applyFill="1" applyBorder="1" applyAlignment="1">
      <alignment horizontal="center" vertical="center" wrapText="1"/>
    </xf>
    <xf numFmtId="0" fontId="27" fillId="14" borderId="31" xfId="1" applyFont="1" applyFill="1" applyBorder="1" applyAlignment="1">
      <alignment vertical="center" textRotation="90"/>
    </xf>
    <xf numFmtId="0" fontId="27" fillId="14" borderId="17" xfId="1" applyFont="1" applyFill="1" applyBorder="1" applyAlignment="1">
      <alignment vertical="center" textRotation="90"/>
    </xf>
    <xf numFmtId="0" fontId="7" fillId="11" borderId="22" xfId="1" applyFont="1" applyFill="1" applyBorder="1" applyAlignment="1">
      <alignment vertical="center" textRotation="90" wrapText="1"/>
    </xf>
    <xf numFmtId="0" fontId="6" fillId="16" borderId="3" xfId="1" applyFont="1" applyFill="1" applyBorder="1" applyAlignment="1">
      <alignment horizontal="center" vertical="center"/>
    </xf>
    <xf numFmtId="0" fontId="8" fillId="16" borderId="16" xfId="1" applyFont="1" applyFill="1" applyBorder="1" applyAlignment="1">
      <alignment horizontal="center"/>
    </xf>
    <xf numFmtId="0" fontId="6" fillId="20" borderId="34" xfId="1" applyFont="1" applyFill="1" applyBorder="1" applyAlignment="1">
      <alignment horizontal="center" wrapText="1"/>
    </xf>
    <xf numFmtId="0" fontId="35" fillId="17" borderId="69" xfId="1" applyFont="1" applyFill="1" applyBorder="1" applyAlignment="1">
      <alignment vertical="center" textRotation="90" wrapText="1"/>
    </xf>
    <xf numFmtId="0" fontId="6" fillId="17" borderId="53" xfId="1" applyFont="1" applyFill="1" applyBorder="1" applyAlignment="1">
      <alignment horizontal="center" wrapText="1"/>
    </xf>
    <xf numFmtId="0" fontId="35" fillId="17" borderId="72" xfId="1" applyFont="1" applyFill="1" applyBorder="1" applyAlignment="1">
      <alignment vertical="center" textRotation="90" wrapText="1"/>
    </xf>
    <xf numFmtId="0" fontId="6" fillId="31" borderId="37" xfId="1" applyFont="1" applyFill="1" applyBorder="1" applyAlignment="1">
      <alignment horizontal="center" wrapText="1"/>
    </xf>
    <xf numFmtId="0" fontId="35" fillId="31" borderId="42" xfId="1" applyFont="1" applyFill="1" applyBorder="1" applyAlignment="1">
      <alignment vertical="center" wrapText="1"/>
    </xf>
    <xf numFmtId="0" fontId="35" fillId="31" borderId="41" xfId="1" applyFont="1" applyFill="1" applyBorder="1" applyAlignment="1">
      <alignment vertical="center" wrapText="1"/>
    </xf>
    <xf numFmtId="0" fontId="6" fillId="31" borderId="41" xfId="1" applyFont="1" applyFill="1" applyBorder="1" applyAlignment="1">
      <alignment horizontal="center" wrapText="1"/>
    </xf>
    <xf numFmtId="0" fontId="6" fillId="22" borderId="34" xfId="1" applyFont="1" applyFill="1" applyBorder="1" applyAlignment="1">
      <alignment horizontal="center" wrapText="1"/>
    </xf>
    <xf numFmtId="0" fontId="7" fillId="5" borderId="31" xfId="1" applyFont="1" applyFill="1" applyBorder="1" applyAlignment="1">
      <alignment vertical="center" textRotation="90" wrapText="1"/>
    </xf>
    <xf numFmtId="0" fontId="7" fillId="5" borderId="17" xfId="1" applyFont="1" applyFill="1" applyBorder="1" applyAlignment="1">
      <alignment vertical="center" textRotation="90" wrapText="1"/>
    </xf>
    <xf numFmtId="0" fontId="11" fillId="18" borderId="71" xfId="1" applyFont="1" applyFill="1" applyBorder="1" applyAlignment="1">
      <alignment horizontal="center" vertical="center" wrapText="1"/>
    </xf>
    <xf numFmtId="0" fontId="6" fillId="18" borderId="58" xfId="1" applyFont="1" applyFill="1" applyBorder="1" applyAlignment="1">
      <alignment horizontal="center" wrapText="1"/>
    </xf>
    <xf numFmtId="0" fontId="5" fillId="2" borderId="51" xfId="1" applyFont="1" applyFill="1" applyBorder="1" applyAlignment="1">
      <alignment horizontal="center" vertical="center"/>
    </xf>
    <xf numFmtId="0" fontId="35" fillId="2" borderId="77" xfId="1" applyFont="1" applyFill="1" applyBorder="1" applyAlignment="1">
      <alignment vertical="center" wrapText="1"/>
    </xf>
    <xf numFmtId="0" fontId="35" fillId="2" borderId="50" xfId="1" applyFont="1" applyFill="1" applyBorder="1" applyAlignment="1">
      <alignment vertical="center" wrapText="1"/>
    </xf>
    <xf numFmtId="0" fontId="7" fillId="12" borderId="31" xfId="1" applyFont="1" applyFill="1" applyBorder="1" applyAlignment="1">
      <alignment vertical="center" textRotation="90" wrapText="1"/>
    </xf>
    <xf numFmtId="0" fontId="7" fillId="12" borderId="22" xfId="1" applyFont="1" applyFill="1" applyBorder="1" applyAlignment="1">
      <alignment vertical="center" textRotation="90" wrapText="1"/>
    </xf>
    <xf numFmtId="0" fontId="7" fillId="12" borderId="17" xfId="1" applyFont="1" applyFill="1" applyBorder="1" applyAlignment="1">
      <alignment vertical="center" textRotation="90" wrapText="1"/>
    </xf>
    <xf numFmtId="0" fontId="35" fillId="12" borderId="37" xfId="1" applyFont="1" applyFill="1" applyBorder="1" applyAlignment="1">
      <alignment vertical="center"/>
    </xf>
    <xf numFmtId="0" fontId="35" fillId="12" borderId="42" xfId="1" applyFont="1" applyFill="1" applyBorder="1" applyAlignment="1">
      <alignment vertical="center"/>
    </xf>
    <xf numFmtId="0" fontId="9" fillId="12" borderId="42" xfId="1" applyFont="1" applyFill="1" applyBorder="1" applyAlignment="1">
      <alignment vertical="center" wrapText="1"/>
    </xf>
    <xf numFmtId="0" fontId="2" fillId="5" borderId="51" xfId="1" applyFont="1" applyFill="1" applyBorder="1" applyAlignment="1">
      <alignment horizontal="center" vertical="center" textRotation="90"/>
    </xf>
    <xf numFmtId="0" fontId="6" fillId="5" borderId="61" xfId="1" applyFont="1" applyFill="1" applyBorder="1" applyAlignment="1">
      <alignment horizontal="center" vertical="center" wrapText="1"/>
    </xf>
    <xf numFmtId="0" fontId="35" fillId="5" borderId="77" xfId="1" applyFont="1" applyFill="1" applyBorder="1" applyAlignment="1">
      <alignment vertical="center" wrapText="1"/>
    </xf>
    <xf numFmtId="0" fontId="6" fillId="5" borderId="50" xfId="1" applyFont="1" applyFill="1" applyBorder="1" applyAlignment="1">
      <alignment horizontal="center" wrapText="1"/>
    </xf>
    <xf numFmtId="0" fontId="35" fillId="15" borderId="51" xfId="1" applyFont="1" applyFill="1" applyBorder="1" applyAlignment="1">
      <alignment vertical="center"/>
    </xf>
    <xf numFmtId="0" fontId="6" fillId="15" borderId="61" xfId="1" applyFont="1" applyFill="1" applyBorder="1" applyAlignment="1">
      <alignment horizontal="center" vertical="center" wrapText="1"/>
    </xf>
    <xf numFmtId="0" fontId="6" fillId="15" borderId="77" xfId="1" applyFont="1" applyFill="1" applyBorder="1" applyAlignment="1">
      <alignment horizontal="center"/>
    </xf>
    <xf numFmtId="0" fontId="35" fillId="15" borderId="50" xfId="1" applyFont="1" applyFill="1" applyBorder="1" applyAlignment="1">
      <alignment vertical="center"/>
    </xf>
    <xf numFmtId="0" fontId="6" fillId="30" borderId="53" xfId="1" applyFont="1" applyFill="1" applyBorder="1" applyAlignment="1">
      <alignment vertical="center"/>
    </xf>
    <xf numFmtId="0" fontId="7" fillId="27" borderId="17" xfId="1" applyFont="1" applyFill="1" applyBorder="1" applyAlignment="1">
      <alignment vertical="center" textRotation="90" wrapText="1"/>
    </xf>
    <xf numFmtId="0" fontId="19" fillId="34" borderId="75" xfId="1" applyFont="1" applyFill="1" applyBorder="1" applyAlignment="1">
      <alignment horizontal="center" vertical="center" wrapText="1"/>
    </xf>
    <xf numFmtId="0" fontId="5" fillId="17" borderId="51" xfId="1" applyFont="1" applyFill="1" applyBorder="1" applyAlignment="1">
      <alignment horizontal="center" vertical="center"/>
    </xf>
    <xf numFmtId="0" fontId="9" fillId="17" borderId="61" xfId="1" applyFont="1" applyFill="1" applyBorder="1" applyAlignment="1">
      <alignment horizontal="center" vertical="center" wrapText="1"/>
    </xf>
    <xf numFmtId="0" fontId="6" fillId="17" borderId="77" xfId="1" applyFont="1" applyFill="1" applyBorder="1" applyAlignment="1">
      <alignment horizontal="center"/>
    </xf>
    <xf numFmtId="0" fontId="35" fillId="17" borderId="50" xfId="1" applyFont="1" applyFill="1" applyBorder="1" applyAlignment="1">
      <alignment vertical="center"/>
    </xf>
    <xf numFmtId="0" fontId="6" fillId="15" borderId="53" xfId="1" applyFont="1" applyFill="1" applyBorder="1" applyAlignment="1">
      <alignment horizontal="center"/>
    </xf>
    <xf numFmtId="0" fontId="35" fillId="15" borderId="52" xfId="1" applyFont="1" applyFill="1" applyBorder="1" applyAlignment="1">
      <alignment vertical="center"/>
    </xf>
    <xf numFmtId="0" fontId="6" fillId="34" borderId="63" xfId="1" applyFont="1" applyFill="1" applyBorder="1" applyAlignment="1">
      <alignment horizontal="center" wrapText="1"/>
    </xf>
    <xf numFmtId="0" fontId="5" fillId="19" borderId="51" xfId="1" applyFont="1" applyFill="1" applyBorder="1" applyAlignment="1">
      <alignment horizontal="center" vertical="center"/>
    </xf>
    <xf numFmtId="0" fontId="6" fillId="19" borderId="77" xfId="1" applyFont="1" applyFill="1" applyBorder="1" applyAlignment="1">
      <alignment horizontal="center"/>
    </xf>
    <xf numFmtId="0" fontId="6" fillId="19" borderId="50" xfId="1" applyFont="1" applyFill="1" applyBorder="1" applyAlignment="1">
      <alignment horizontal="center"/>
    </xf>
    <xf numFmtId="0" fontId="6" fillId="11" borderId="42" xfId="1" applyFont="1" applyFill="1" applyBorder="1" applyAlignment="1">
      <alignment vertical="center" wrapText="1"/>
    </xf>
    <xf numFmtId="0" fontId="7" fillId="8" borderId="17" xfId="1" applyFont="1" applyFill="1" applyBorder="1" applyAlignment="1">
      <alignment vertical="center" textRotation="90" wrapText="1"/>
    </xf>
    <xf numFmtId="0" fontId="6" fillId="25" borderId="1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5" borderId="37" xfId="1" applyFont="1" applyFill="1" applyBorder="1" applyAlignment="1">
      <alignment wrapText="1"/>
    </xf>
    <xf numFmtId="0" fontId="35" fillId="25" borderId="42" xfId="1" applyFont="1" applyFill="1" applyBorder="1" applyAlignment="1">
      <alignment vertical="center" textRotation="90" wrapText="1"/>
    </xf>
    <xf numFmtId="0" fontId="9" fillId="25" borderId="42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6" fillId="2" borderId="11" xfId="1" applyFont="1" applyFill="1" applyBorder="1" applyAlignment="1">
      <alignment vertical="center" wrapText="1"/>
    </xf>
    <xf numFmtId="0" fontId="6" fillId="2" borderId="23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20" xfId="1" applyFont="1" applyFill="1" applyBorder="1" applyAlignment="1">
      <alignment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34" fillId="26" borderId="77" xfId="1" applyFont="1" applyFill="1" applyBorder="1" applyAlignment="1">
      <alignment vertical="center" wrapText="1"/>
    </xf>
    <xf numFmtId="0" fontId="8" fillId="26" borderId="77" xfId="1" applyFont="1" applyFill="1" applyBorder="1" applyAlignment="1">
      <alignment wrapText="1"/>
    </xf>
    <xf numFmtId="0" fontId="7" fillId="29" borderId="17" xfId="1" applyFont="1" applyFill="1" applyBorder="1" applyAlignment="1">
      <alignment vertical="center" textRotation="90" wrapText="1"/>
    </xf>
    <xf numFmtId="0" fontId="7" fillId="17" borderId="17" xfId="1" applyFont="1" applyFill="1" applyBorder="1" applyAlignment="1">
      <alignment vertical="center" textRotation="90"/>
    </xf>
    <xf numFmtId="0" fontId="2" fillId="30" borderId="58" xfId="1" applyFont="1" applyFill="1" applyBorder="1" applyAlignment="1">
      <alignment vertical="center"/>
    </xf>
    <xf numFmtId="0" fontId="7" fillId="25" borderId="32" xfId="1" applyFont="1" applyFill="1" applyBorder="1" applyAlignment="1">
      <alignment vertical="center" textRotation="90"/>
    </xf>
    <xf numFmtId="0" fontId="6" fillId="2" borderId="38" xfId="1" applyFont="1" applyFill="1" applyBorder="1" applyAlignment="1">
      <alignment vertical="center" wrapText="1"/>
    </xf>
    <xf numFmtId="0" fontId="6" fillId="16" borderId="11" xfId="1" applyFont="1" applyFill="1" applyBorder="1" applyAlignment="1">
      <alignment horizontal="center" vertical="center"/>
    </xf>
    <xf numFmtId="0" fontId="6" fillId="16" borderId="2" xfId="1" applyFont="1" applyFill="1" applyBorder="1" applyAlignment="1">
      <alignment horizontal="center" vertical="center"/>
    </xf>
    <xf numFmtId="0" fontId="6" fillId="16" borderId="12" xfId="1" applyFont="1" applyFill="1" applyBorder="1" applyAlignment="1">
      <alignment horizontal="center" vertical="center"/>
    </xf>
    <xf numFmtId="0" fontId="35" fillId="29" borderId="51" xfId="1" applyFont="1" applyFill="1" applyBorder="1" applyAlignment="1">
      <alignment vertical="center" wrapText="1"/>
    </xf>
    <xf numFmtId="0" fontId="6" fillId="29" borderId="61" xfId="1" applyFont="1" applyFill="1" applyBorder="1" applyAlignment="1">
      <alignment horizontal="center" vertical="center" wrapText="1"/>
    </xf>
    <xf numFmtId="0" fontId="8" fillId="29" borderId="77" xfId="1" applyFont="1" applyFill="1" applyBorder="1" applyAlignment="1">
      <alignment horizontal="center" wrapText="1"/>
    </xf>
    <xf numFmtId="0" fontId="35" fillId="29" borderId="77" xfId="1" applyFont="1" applyFill="1" applyBorder="1" applyAlignment="1">
      <alignment vertical="center" wrapText="1"/>
    </xf>
    <xf numFmtId="0" fontId="7" fillId="31" borderId="22" xfId="1" applyFont="1" applyFill="1" applyBorder="1" applyAlignment="1">
      <alignment vertical="center" textRotation="90" wrapText="1"/>
    </xf>
    <xf numFmtId="0" fontId="8" fillId="29" borderId="16" xfId="1" applyFont="1" applyFill="1" applyBorder="1" applyAlignment="1">
      <alignment horizontal="center" wrapText="1"/>
    </xf>
    <xf numFmtId="0" fontId="7" fillId="30" borderId="31" xfId="1" applyFont="1" applyFill="1" applyBorder="1" applyAlignment="1">
      <alignment vertical="center" textRotation="90" wrapText="1"/>
    </xf>
    <xf numFmtId="0" fontId="7" fillId="30" borderId="22" xfId="1" applyFont="1" applyFill="1" applyBorder="1" applyAlignment="1">
      <alignment vertical="center" textRotation="90" wrapText="1"/>
    </xf>
    <xf numFmtId="0" fontId="6" fillId="22" borderId="38" xfId="1" applyFont="1" applyFill="1" applyBorder="1" applyAlignment="1">
      <alignment horizontal="center" vertical="center" wrapText="1"/>
    </xf>
    <xf numFmtId="0" fontId="6" fillId="22" borderId="18" xfId="1" applyFont="1" applyFill="1" applyBorder="1" applyAlignment="1">
      <alignment horizontal="center" vertical="center" wrapText="1"/>
    </xf>
    <xf numFmtId="0" fontId="2" fillId="30" borderId="52" xfId="1" applyFont="1" applyFill="1" applyBorder="1" applyAlignment="1">
      <alignment vertical="center"/>
    </xf>
    <xf numFmtId="0" fontId="5" fillId="29" borderId="51" xfId="1" applyFont="1" applyFill="1" applyBorder="1" applyAlignment="1">
      <alignment vertical="center" wrapText="1"/>
    </xf>
    <xf numFmtId="0" fontId="6" fillId="29" borderId="50" xfId="1" applyFont="1" applyFill="1" applyBorder="1" applyAlignment="1">
      <alignment horizontal="center" vertical="top" wrapText="1"/>
    </xf>
    <xf numFmtId="0" fontId="6" fillId="25" borderId="63" xfId="1" applyFont="1" applyFill="1" applyBorder="1" applyAlignment="1">
      <alignment horizontal="center" wrapText="1"/>
    </xf>
    <xf numFmtId="0" fontId="6" fillId="25" borderId="3" xfId="1" applyFont="1" applyFill="1" applyBorder="1" applyAlignment="1">
      <alignment horizontal="center" vertical="center" wrapText="1"/>
    </xf>
    <xf numFmtId="0" fontId="6" fillId="14" borderId="16" xfId="1" applyFont="1" applyFill="1" applyBorder="1" applyAlignment="1">
      <alignment horizontal="center" vertical="top" wrapText="1"/>
    </xf>
    <xf numFmtId="0" fontId="7" fillId="24" borderId="31" xfId="1" applyFont="1" applyFill="1" applyBorder="1" applyAlignment="1">
      <alignment vertical="center" textRotation="90" wrapText="1"/>
    </xf>
    <xf numFmtId="0" fontId="7" fillId="24" borderId="17" xfId="1" applyFont="1" applyFill="1" applyBorder="1" applyAlignment="1">
      <alignment vertical="center" textRotation="90" wrapText="1"/>
    </xf>
    <xf numFmtId="0" fontId="35" fillId="2" borderId="53" xfId="1" applyFont="1" applyFill="1" applyBorder="1" applyAlignment="1">
      <alignment vertical="center" wrapText="1"/>
    </xf>
    <xf numFmtId="0" fontId="6" fillId="2" borderId="63" xfId="1" applyFont="1" applyFill="1" applyBorder="1" applyAlignment="1">
      <alignment horizontal="center" wrapText="1"/>
    </xf>
    <xf numFmtId="0" fontId="2" fillId="30" borderId="42" xfId="1" applyFont="1" applyFill="1" applyBorder="1" applyAlignment="1">
      <alignment horizontal="center" vertical="center"/>
    </xf>
    <xf numFmtId="0" fontId="5" fillId="30" borderId="8" xfId="1" applyFont="1" applyFill="1" applyBorder="1" applyAlignment="1">
      <alignment horizontal="center" vertical="center" wrapText="1"/>
    </xf>
    <xf numFmtId="0" fontId="5" fillId="24" borderId="51" xfId="1" applyFont="1" applyFill="1" applyBorder="1" applyAlignment="1">
      <alignment horizontal="center" vertical="center"/>
    </xf>
    <xf numFmtId="0" fontId="6" fillId="24" borderId="77" xfId="1" applyFont="1" applyFill="1" applyBorder="1" applyAlignment="1">
      <alignment horizontal="center" textRotation="90" wrapText="1"/>
    </xf>
    <xf numFmtId="0" fontId="7" fillId="22" borderId="31" xfId="1" applyFont="1" applyFill="1" applyBorder="1" applyAlignment="1">
      <alignment vertical="center" textRotation="90" wrapText="1"/>
    </xf>
    <xf numFmtId="0" fontId="35" fillId="2" borderId="34" xfId="1" applyFont="1" applyFill="1" applyBorder="1" applyAlignment="1">
      <alignment vertical="center" wrapText="1"/>
    </xf>
    <xf numFmtId="0" fontId="5" fillId="34" borderId="5" xfId="1" applyFont="1" applyFill="1" applyBorder="1" applyAlignment="1">
      <alignment horizontal="center" vertical="center"/>
    </xf>
    <xf numFmtId="0" fontId="35" fillId="34" borderId="12" xfId="1" applyFont="1" applyFill="1" applyBorder="1" applyAlignment="1">
      <alignment vertical="center"/>
    </xf>
    <xf numFmtId="0" fontId="35" fillId="34" borderId="78" xfId="1" applyFont="1" applyFill="1" applyBorder="1" applyAlignment="1">
      <alignment vertical="center"/>
    </xf>
    <xf numFmtId="0" fontId="35" fillId="34" borderId="2" xfId="1" applyFont="1" applyFill="1" applyBorder="1" applyAlignment="1">
      <alignment vertical="center"/>
    </xf>
    <xf numFmtId="0" fontId="9" fillId="0" borderId="24" xfId="1" applyFont="1" applyFill="1" applyBorder="1" applyAlignment="1">
      <alignment horizontal="center" vertical="center" wrapText="1"/>
    </xf>
    <xf numFmtId="0" fontId="9" fillId="0" borderId="61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textRotation="90"/>
    </xf>
    <xf numFmtId="0" fontId="16" fillId="2" borderId="36" xfId="1" applyFont="1" applyFill="1" applyBorder="1"/>
    <xf numFmtId="0" fontId="5" fillId="2" borderId="8" xfId="1" applyFont="1" applyFill="1" applyBorder="1" applyAlignment="1">
      <alignment horizontal="left" vertical="center" wrapText="1"/>
    </xf>
    <xf numFmtId="0" fontId="6" fillId="29" borderId="12" xfId="1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/>
    </xf>
    <xf numFmtId="0" fontId="23" fillId="3" borderId="61" xfId="0" applyFont="1" applyFill="1" applyBorder="1" applyAlignment="1">
      <alignment horizontal="center" vertical="center" wrapText="1"/>
    </xf>
    <xf numFmtId="0" fontId="23" fillId="3" borderId="77" xfId="0" applyFont="1" applyFill="1" applyBorder="1" applyAlignment="1">
      <alignment horizontal="center"/>
    </xf>
    <xf numFmtId="0" fontId="35" fillId="3" borderId="50" xfId="0" applyFont="1" applyFill="1" applyBorder="1" applyAlignment="1">
      <alignment vertical="center"/>
    </xf>
    <xf numFmtId="0" fontId="6" fillId="11" borderId="38" xfId="1" applyFont="1" applyFill="1" applyBorder="1" applyAlignment="1">
      <alignment horizontal="center" vertical="center" wrapText="1"/>
    </xf>
    <xf numFmtId="0" fontId="35" fillId="2" borderId="77" xfId="1" applyFont="1" applyFill="1" applyBorder="1" applyAlignment="1">
      <alignment vertical="center" textRotation="90" wrapText="1"/>
    </xf>
    <xf numFmtId="0" fontId="35" fillId="16" borderId="53" xfId="1" applyFont="1" applyFill="1" applyBorder="1" applyAlignment="1">
      <alignment vertical="center"/>
    </xf>
    <xf numFmtId="0" fontId="6" fillId="24" borderId="61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15" borderId="51" xfId="1" applyFont="1" applyFill="1" applyBorder="1" applyAlignment="1">
      <alignment horizontal="center"/>
    </xf>
    <xf numFmtId="0" fontId="35" fillId="15" borderId="77" xfId="1" applyFont="1" applyFill="1" applyBorder="1" applyAlignment="1">
      <alignment vertical="center"/>
    </xf>
    <xf numFmtId="0" fontId="5" fillId="36" borderId="50" xfId="1" applyFont="1" applyFill="1" applyBorder="1" applyAlignment="1">
      <alignment horizontal="center" vertical="center"/>
    </xf>
    <xf numFmtId="0" fontId="8" fillId="26" borderId="52" xfId="1" applyFont="1" applyFill="1" applyBorder="1" applyAlignment="1">
      <alignment wrapText="1"/>
    </xf>
    <xf numFmtId="0" fontId="35" fillId="3" borderId="77" xfId="0" applyFont="1" applyFill="1" applyBorder="1" applyAlignment="1">
      <alignment vertical="center"/>
    </xf>
    <xf numFmtId="0" fontId="5" fillId="3" borderId="51" xfId="1" applyFont="1" applyFill="1" applyBorder="1" applyAlignment="1">
      <alignment horizontal="center" vertical="center"/>
    </xf>
    <xf numFmtId="0" fontId="9" fillId="15" borderId="24" xfId="1" applyFont="1" applyFill="1" applyBorder="1" applyAlignment="1">
      <alignment horizontal="center" vertical="center" wrapText="1"/>
    </xf>
    <xf numFmtId="0" fontId="9" fillId="15" borderId="61" xfId="1" applyFont="1" applyFill="1" applyBorder="1" applyAlignment="1">
      <alignment horizontal="center" vertical="center" wrapText="1"/>
    </xf>
    <xf numFmtId="0" fontId="9" fillId="15" borderId="19" xfId="1" applyFont="1" applyFill="1" applyBorder="1" applyAlignment="1">
      <alignment horizontal="center" vertical="center" wrapText="1"/>
    </xf>
    <xf numFmtId="0" fontId="35" fillId="2" borderId="51" xfId="1" applyFont="1" applyFill="1" applyBorder="1" applyAlignment="1">
      <alignment vertical="center" wrapText="1"/>
    </xf>
    <xf numFmtId="0" fontId="8" fillId="26" borderId="50" xfId="1" applyFont="1" applyFill="1" applyBorder="1" applyAlignment="1">
      <alignment wrapText="1"/>
    </xf>
    <xf numFmtId="0" fontId="35" fillId="5" borderId="51" xfId="1" applyFont="1" applyFill="1" applyBorder="1" applyAlignment="1">
      <alignment vertical="center" wrapText="1"/>
    </xf>
    <xf numFmtId="0" fontId="9" fillId="15" borderId="28" xfId="1" applyFont="1" applyFill="1" applyBorder="1" applyAlignment="1">
      <alignment horizontal="center" vertical="center" wrapText="1"/>
    </xf>
    <xf numFmtId="0" fontId="6" fillId="15" borderId="70" xfId="1" applyFont="1" applyFill="1" applyBorder="1" applyAlignment="1">
      <alignment horizontal="center"/>
    </xf>
    <xf numFmtId="0" fontId="35" fillId="12" borderId="50" xfId="1" applyFont="1" applyFill="1" applyBorder="1" applyAlignment="1">
      <alignment vertical="center"/>
    </xf>
    <xf numFmtId="0" fontId="35" fillId="26" borderId="50" xfId="1" applyFont="1" applyFill="1" applyBorder="1" applyAlignment="1">
      <alignment vertical="center"/>
    </xf>
    <xf numFmtId="0" fontId="2" fillId="35" borderId="68" xfId="1" applyFont="1" applyFill="1" applyBorder="1" applyAlignment="1">
      <alignment horizontal="center" vertical="center" textRotation="90" wrapText="1"/>
    </xf>
    <xf numFmtId="0" fontId="35" fillId="15" borderId="72" xfId="1" applyFont="1" applyFill="1" applyBorder="1" applyAlignment="1">
      <alignment vertical="center"/>
    </xf>
    <xf numFmtId="0" fontId="6" fillId="8" borderId="51" xfId="1" applyFont="1" applyFill="1" applyBorder="1" applyAlignment="1">
      <alignment vertical="center" wrapText="1"/>
    </xf>
    <xf numFmtId="0" fontId="35" fillId="11" borderId="38" xfId="1" applyFont="1" applyFill="1" applyBorder="1" applyAlignment="1">
      <alignment vertical="center" wrapText="1"/>
    </xf>
    <xf numFmtId="0" fontId="6" fillId="11" borderId="0" xfId="1" applyFont="1" applyFill="1" applyBorder="1" applyAlignment="1">
      <alignment vertical="center" wrapText="1"/>
    </xf>
    <xf numFmtId="0" fontId="35" fillId="11" borderId="43" xfId="1" applyFont="1" applyFill="1" applyBorder="1" applyAlignment="1">
      <alignment vertical="center" wrapText="1"/>
    </xf>
    <xf numFmtId="0" fontId="6" fillId="12" borderId="20" xfId="1" applyFont="1" applyFill="1" applyBorder="1" applyAlignment="1">
      <alignment horizontal="center" vertical="center" wrapText="1"/>
    </xf>
    <xf numFmtId="0" fontId="6" fillId="12" borderId="33" xfId="1" applyFont="1" applyFill="1" applyBorder="1" applyAlignment="1">
      <alignment horizontal="center" vertical="center" wrapText="1"/>
    </xf>
    <xf numFmtId="0" fontId="2" fillId="30" borderId="59" xfId="1" applyFont="1" applyFill="1" applyBorder="1" applyAlignment="1">
      <alignment vertical="center"/>
    </xf>
    <xf numFmtId="0" fontId="6" fillId="36" borderId="50" xfId="1" applyFont="1" applyFill="1" applyBorder="1" applyAlignment="1">
      <alignment vertical="center" wrapText="1"/>
    </xf>
    <xf numFmtId="0" fontId="6" fillId="8" borderId="72" xfId="1" applyFont="1" applyFill="1" applyBorder="1" applyAlignment="1">
      <alignment horizontal="center" wrapText="1"/>
    </xf>
    <xf numFmtId="0" fontId="35" fillId="8" borderId="69" xfId="1" applyFont="1" applyFill="1" applyBorder="1" applyAlignment="1">
      <alignment vertical="center" wrapText="1"/>
    </xf>
    <xf numFmtId="0" fontId="6" fillId="31" borderId="51" xfId="1" applyFont="1" applyFill="1" applyBorder="1" applyAlignment="1">
      <alignment horizontal="center" wrapText="1"/>
    </xf>
    <xf numFmtId="0" fontId="35" fillId="31" borderId="77" xfId="1" applyFont="1" applyFill="1" applyBorder="1" applyAlignment="1">
      <alignment vertical="center" wrapText="1"/>
    </xf>
    <xf numFmtId="0" fontId="35" fillId="31" borderId="50" xfId="1" applyFont="1" applyFill="1" applyBorder="1" applyAlignment="1">
      <alignment vertical="center" wrapText="1"/>
    </xf>
    <xf numFmtId="0" fontId="35" fillId="17" borderId="77" xfId="1" applyFont="1" applyFill="1" applyBorder="1" applyAlignment="1">
      <alignment vertical="center"/>
    </xf>
    <xf numFmtId="0" fontId="19" fillId="34" borderId="28" xfId="1" applyFont="1" applyFill="1" applyBorder="1" applyAlignment="1">
      <alignment horizontal="center" vertical="center" wrapText="1"/>
    </xf>
    <xf numFmtId="0" fontId="35" fillId="34" borderId="21" xfId="1" applyFont="1" applyFill="1" applyBorder="1" applyAlignment="1">
      <alignment vertical="center" wrapText="1"/>
    </xf>
    <xf numFmtId="0" fontId="34" fillId="26" borderId="51" xfId="1" applyFont="1" applyFill="1" applyBorder="1" applyAlignment="1">
      <alignment vertical="center" wrapText="1"/>
    </xf>
    <xf numFmtId="0" fontId="9" fillId="26" borderId="50" xfId="1" applyFont="1" applyFill="1" applyBorder="1" applyAlignment="1">
      <alignment vertical="center" wrapText="1"/>
    </xf>
    <xf numFmtId="0" fontId="5" fillId="39" borderId="68" xfId="1" applyFont="1" applyFill="1" applyBorder="1" applyAlignment="1">
      <alignment horizontal="center" vertical="center"/>
    </xf>
    <xf numFmtId="0" fontId="35" fillId="17" borderId="72" xfId="1" applyFont="1" applyFill="1" applyBorder="1" applyAlignment="1">
      <alignment vertical="center"/>
    </xf>
    <xf numFmtId="0" fontId="6" fillId="17" borderId="72" xfId="1" applyFont="1" applyFill="1" applyBorder="1" applyAlignment="1">
      <alignment horizontal="center"/>
    </xf>
    <xf numFmtId="0" fontId="35" fillId="17" borderId="69" xfId="1" applyFont="1" applyFill="1" applyBorder="1" applyAlignment="1">
      <alignment vertical="center"/>
    </xf>
    <xf numFmtId="0" fontId="6" fillId="20" borderId="61" xfId="1" applyFont="1" applyFill="1" applyBorder="1" applyAlignment="1">
      <alignment horizontal="center" vertical="center" wrapText="1"/>
    </xf>
    <xf numFmtId="0" fontId="35" fillId="20" borderId="77" xfId="1" applyFont="1" applyFill="1" applyBorder="1" applyAlignment="1">
      <alignment vertical="center"/>
    </xf>
    <xf numFmtId="0" fontId="5" fillId="20" borderId="51" xfId="1" applyFont="1" applyFill="1" applyBorder="1" applyAlignment="1">
      <alignment horizontal="center" vertical="center"/>
    </xf>
    <xf numFmtId="0" fontId="41" fillId="2" borderId="17" xfId="1" applyFont="1" applyFill="1" applyBorder="1" applyAlignment="1">
      <alignment vertical="center" textRotation="90" wrapText="1"/>
    </xf>
    <xf numFmtId="0" fontId="5" fillId="31" borderId="51" xfId="1" applyFont="1" applyFill="1" applyBorder="1" applyAlignment="1">
      <alignment horizontal="center" vertical="center"/>
    </xf>
    <xf numFmtId="0" fontId="6" fillId="31" borderId="77" xfId="1" applyFont="1" applyFill="1" applyBorder="1" applyAlignment="1">
      <alignment horizontal="center" wrapText="1"/>
    </xf>
    <xf numFmtId="0" fontId="6" fillId="31" borderId="50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textRotation="90"/>
    </xf>
    <xf numFmtId="0" fontId="6" fillId="2" borderId="62" xfId="1" applyFont="1" applyFill="1" applyBorder="1" applyAlignment="1">
      <alignment vertical="center"/>
    </xf>
    <xf numFmtId="0" fontId="35" fillId="16" borderId="51" xfId="1" applyFont="1" applyFill="1" applyBorder="1" applyAlignment="1">
      <alignment vertical="center"/>
    </xf>
    <xf numFmtId="0" fontId="6" fillId="16" borderId="61" xfId="1" applyFont="1" applyFill="1" applyBorder="1" applyAlignment="1">
      <alignment horizontal="center" vertical="center"/>
    </xf>
    <xf numFmtId="0" fontId="8" fillId="16" borderId="77" xfId="1" applyFont="1" applyFill="1" applyBorder="1" applyAlignment="1">
      <alignment horizontal="center"/>
    </xf>
    <xf numFmtId="0" fontId="35" fillId="16" borderId="77" xfId="1" applyFont="1" applyFill="1" applyBorder="1" applyAlignment="1">
      <alignment vertical="center"/>
    </xf>
    <xf numFmtId="0" fontId="8" fillId="16" borderId="50" xfId="1" applyFont="1" applyFill="1" applyBorder="1" applyAlignment="1">
      <alignment horizontal="center"/>
    </xf>
    <xf numFmtId="0" fontId="35" fillId="29" borderId="53" xfId="1" applyFont="1" applyFill="1" applyBorder="1" applyAlignment="1">
      <alignment vertical="center" wrapText="1"/>
    </xf>
    <xf numFmtId="0" fontId="8" fillId="29" borderId="58" xfId="1" applyFont="1" applyFill="1" applyBorder="1" applyAlignment="1">
      <alignment horizontal="center" wrapText="1"/>
    </xf>
    <xf numFmtId="0" fontId="35" fillId="29" borderId="52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35" fillId="35" borderId="51" xfId="1" applyFont="1" applyFill="1" applyBorder="1" applyAlignment="1">
      <alignment vertical="center"/>
    </xf>
    <xf numFmtId="0" fontId="35" fillId="35" borderId="77" xfId="1" applyFont="1" applyFill="1" applyBorder="1" applyAlignment="1">
      <alignment vertical="center"/>
    </xf>
    <xf numFmtId="0" fontId="9" fillId="16" borderId="50" xfId="1" applyFont="1" applyFill="1" applyBorder="1" applyAlignment="1">
      <alignment vertical="center" wrapText="1"/>
    </xf>
    <xf numFmtId="0" fontId="6" fillId="15" borderId="28" xfId="1" applyFont="1" applyFill="1" applyBorder="1" applyAlignment="1">
      <alignment horizontal="center" vertical="center" wrapText="1"/>
    </xf>
    <xf numFmtId="0" fontId="5" fillId="24" borderId="68" xfId="1" applyFont="1" applyFill="1" applyBorder="1" applyAlignment="1">
      <alignment horizontal="center" vertical="center"/>
    </xf>
    <xf numFmtId="0" fontId="6" fillId="24" borderId="72" xfId="1" applyFont="1" applyFill="1" applyBorder="1" applyAlignment="1">
      <alignment horizontal="center" textRotation="90" wrapText="1"/>
    </xf>
    <xf numFmtId="0" fontId="35" fillId="24" borderId="69" xfId="1" applyFont="1" applyFill="1" applyBorder="1" applyAlignment="1">
      <alignment vertical="center" textRotation="90" wrapText="1"/>
    </xf>
    <xf numFmtId="0" fontId="9" fillId="2" borderId="5" xfId="1" applyFont="1" applyFill="1" applyBorder="1" applyAlignment="1">
      <alignment vertical="center" wrapText="1"/>
    </xf>
    <xf numFmtId="0" fontId="11" fillId="33" borderId="11" xfId="1" applyFont="1" applyFill="1" applyBorder="1" applyAlignment="1">
      <alignment horizontal="center" vertical="center" wrapText="1"/>
    </xf>
    <xf numFmtId="0" fontId="11" fillId="33" borderId="12" xfId="1" applyFont="1" applyFill="1" applyBorder="1" applyAlignment="1">
      <alignment horizontal="center" vertical="center" wrapText="1"/>
    </xf>
    <xf numFmtId="0" fontId="6" fillId="37" borderId="24" xfId="1" applyFont="1" applyFill="1" applyBorder="1" applyAlignment="1">
      <alignment horizontal="center" vertical="center" wrapText="1"/>
    </xf>
    <xf numFmtId="0" fontId="9" fillId="37" borderId="51" xfId="1" applyFont="1" applyFill="1" applyBorder="1" applyAlignment="1">
      <alignment vertical="center" wrapText="1"/>
    </xf>
    <xf numFmtId="0" fontId="6" fillId="37" borderId="61" xfId="1" applyFont="1" applyFill="1" applyBorder="1" applyAlignment="1">
      <alignment horizontal="center" vertical="center" wrapText="1"/>
    </xf>
    <xf numFmtId="0" fontId="35" fillId="37" borderId="77" xfId="1" applyFont="1" applyFill="1" applyBorder="1" applyAlignment="1">
      <alignment vertical="center" wrapText="1"/>
    </xf>
    <xf numFmtId="0" fontId="6" fillId="37" borderId="77" xfId="1" applyFont="1" applyFill="1" applyBorder="1" applyAlignment="1">
      <alignment horizontal="center" vertical="top" wrapText="1"/>
    </xf>
    <xf numFmtId="0" fontId="6" fillId="37" borderId="19" xfId="1" applyFont="1" applyFill="1" applyBorder="1" applyAlignment="1">
      <alignment horizontal="center" vertical="center" wrapText="1"/>
    </xf>
    <xf numFmtId="0" fontId="6" fillId="37" borderId="50" xfId="1" applyFont="1" applyFill="1" applyBorder="1" applyAlignment="1">
      <alignment horizontal="center" vertical="top" wrapText="1"/>
    </xf>
    <xf numFmtId="0" fontId="6" fillId="2" borderId="68" xfId="1" applyFont="1" applyFill="1" applyBorder="1" applyAlignment="1">
      <alignment horizontal="center" wrapText="1"/>
    </xf>
    <xf numFmtId="0" fontId="35" fillId="2" borderId="72" xfId="1" applyFont="1" applyFill="1" applyBorder="1" applyAlignment="1">
      <alignment vertical="center" wrapText="1"/>
    </xf>
    <xf numFmtId="0" fontId="6" fillId="14" borderId="23" xfId="1" applyFont="1" applyFill="1" applyBorder="1" applyAlignment="1">
      <alignment horizontal="center" vertical="center" wrapText="1"/>
    </xf>
    <xf numFmtId="0" fontId="6" fillId="14" borderId="20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vertical="center" wrapText="1"/>
    </xf>
    <xf numFmtId="0" fontId="5" fillId="30" borderId="36" xfId="1" applyFont="1" applyFill="1" applyBorder="1" applyAlignment="1">
      <alignment horizontal="center" vertical="center" wrapText="1"/>
    </xf>
    <xf numFmtId="0" fontId="6" fillId="25" borderId="51" xfId="1" applyFont="1" applyFill="1" applyBorder="1" applyAlignment="1">
      <alignment horizontal="center" wrapText="1"/>
    </xf>
    <xf numFmtId="0" fontId="35" fillId="25" borderId="77" xfId="1" applyFont="1" applyFill="1" applyBorder="1" applyAlignment="1">
      <alignment vertical="center" textRotation="90" wrapText="1"/>
    </xf>
    <xf numFmtId="0" fontId="6" fillId="25" borderId="77" xfId="1" applyFont="1" applyFill="1" applyBorder="1" applyAlignment="1">
      <alignment horizontal="center" wrapText="1"/>
    </xf>
    <xf numFmtId="0" fontId="35" fillId="25" borderId="50" xfId="1" applyFont="1" applyFill="1" applyBorder="1" applyAlignment="1">
      <alignment vertical="center" textRotation="90" wrapText="1"/>
    </xf>
    <xf numFmtId="0" fontId="4" fillId="14" borderId="31" xfId="1" applyFont="1" applyFill="1" applyBorder="1" applyAlignment="1">
      <alignment vertical="center" textRotation="90"/>
    </xf>
    <xf numFmtId="0" fontId="4" fillId="14" borderId="22" xfId="1" applyFont="1" applyFill="1" applyBorder="1" applyAlignment="1">
      <alignment vertical="center" textRotation="90"/>
    </xf>
    <xf numFmtId="0" fontId="4" fillId="14" borderId="17" xfId="1" applyFont="1" applyFill="1" applyBorder="1" applyAlignment="1">
      <alignment vertical="center" textRotation="90"/>
    </xf>
    <xf numFmtId="0" fontId="10" fillId="0" borderId="31" xfId="1" applyFont="1" applyFill="1" applyBorder="1" applyAlignment="1">
      <alignment vertical="center" textRotation="90" wrapText="1"/>
    </xf>
    <xf numFmtId="0" fontId="6" fillId="32" borderId="52" xfId="1" applyFont="1" applyFill="1" applyBorder="1" applyAlignment="1">
      <alignment horizontal="center"/>
    </xf>
    <xf numFmtId="0" fontId="6" fillId="12" borderId="52" xfId="1" applyFont="1" applyFill="1" applyBorder="1" applyAlignment="1">
      <alignment horizontal="center"/>
    </xf>
    <xf numFmtId="0" fontId="6" fillId="0" borderId="61" xfId="1" applyFont="1" applyFill="1" applyBorder="1" applyAlignment="1">
      <alignment horizontal="center" vertical="center" wrapText="1"/>
    </xf>
    <xf numFmtId="0" fontId="4" fillId="2" borderId="77" xfId="1" applyFont="1" applyFill="1" applyBorder="1" applyAlignment="1">
      <alignment horizontal="center"/>
    </xf>
    <xf numFmtId="0" fontId="6" fillId="17" borderId="61" xfId="1" applyFont="1" applyFill="1" applyBorder="1" applyAlignment="1">
      <alignment horizontal="center" vertical="center" wrapText="1"/>
    </xf>
    <xf numFmtId="0" fontId="6" fillId="17" borderId="19" xfId="1" applyFont="1" applyFill="1" applyBorder="1" applyAlignment="1">
      <alignment horizontal="center" vertical="center" wrapText="1"/>
    </xf>
    <xf numFmtId="0" fontId="6" fillId="2" borderId="73" xfId="1" applyFont="1" applyFill="1" applyBorder="1" applyAlignment="1">
      <alignment horizontal="center" vertical="center" wrapText="1"/>
    </xf>
    <xf numFmtId="0" fontId="6" fillId="35" borderId="24" xfId="1" applyFont="1" applyFill="1" applyBorder="1" applyAlignment="1">
      <alignment horizontal="center" vertical="center" wrapText="1"/>
    </xf>
    <xf numFmtId="0" fontId="6" fillId="35" borderId="61" xfId="1" applyFont="1" applyFill="1" applyBorder="1" applyAlignment="1">
      <alignment horizontal="center" vertical="center" wrapText="1"/>
    </xf>
    <xf numFmtId="0" fontId="6" fillId="35" borderId="77" xfId="1" applyFont="1" applyFill="1" applyBorder="1" applyAlignment="1">
      <alignment horizontal="center"/>
    </xf>
    <xf numFmtId="0" fontId="6" fillId="35" borderId="19" xfId="1" applyFont="1" applyFill="1" applyBorder="1" applyAlignment="1">
      <alignment horizontal="center" vertical="center" wrapText="1"/>
    </xf>
    <xf numFmtId="0" fontId="35" fillId="35" borderId="50" xfId="1" applyFont="1" applyFill="1" applyBorder="1" applyAlignment="1">
      <alignment vertical="center" textRotation="90" wrapText="1"/>
    </xf>
    <xf numFmtId="0" fontId="6" fillId="17" borderId="68" xfId="1" applyFont="1" applyFill="1" applyBorder="1" applyAlignment="1">
      <alignment horizontal="center"/>
    </xf>
    <xf numFmtId="0" fontId="2" fillId="17" borderId="69" xfId="1" applyFont="1" applyFill="1" applyBorder="1" applyAlignment="1">
      <alignment horizontal="center" vertical="center" textRotation="90"/>
    </xf>
    <xf numFmtId="0" fontId="6" fillId="19" borderId="38" xfId="1" applyFont="1" applyFill="1" applyBorder="1" applyAlignment="1">
      <alignment horizontal="center" vertical="center" wrapText="1"/>
    </xf>
    <xf numFmtId="0" fontId="6" fillId="19" borderId="5" xfId="1" applyFont="1" applyFill="1" applyBorder="1" applyAlignment="1">
      <alignment horizontal="center" vertical="center" wrapText="1"/>
    </xf>
    <xf numFmtId="0" fontId="4" fillId="29" borderId="77" xfId="1" applyFont="1" applyFill="1" applyBorder="1" applyAlignment="1">
      <alignment vertical="center"/>
    </xf>
    <xf numFmtId="0" fontId="47" fillId="29" borderId="77" xfId="1" applyFont="1" applyFill="1" applyBorder="1" applyAlignment="1">
      <alignment vertical="center"/>
    </xf>
    <xf numFmtId="0" fontId="9" fillId="29" borderId="50" xfId="1" applyFont="1" applyFill="1" applyBorder="1" applyAlignment="1">
      <alignment vertical="center" wrapText="1"/>
    </xf>
    <xf numFmtId="0" fontId="6" fillId="2" borderId="38" xfId="1" applyFont="1" applyFill="1" applyBorder="1" applyAlignment="1">
      <alignment horizontal="center" wrapText="1"/>
    </xf>
    <xf numFmtId="0" fontId="35" fillId="2" borderId="0" xfId="1" applyFont="1" applyFill="1" applyBorder="1" applyAlignment="1">
      <alignment vertical="center" textRotation="90" wrapText="1"/>
    </xf>
    <xf numFmtId="0" fontId="35" fillId="11" borderId="51" xfId="1" applyFont="1" applyFill="1" applyBorder="1" applyAlignment="1">
      <alignment vertical="center" wrapText="1"/>
    </xf>
    <xf numFmtId="0" fontId="6" fillId="11" borderId="61" xfId="1" applyFont="1" applyFill="1" applyBorder="1" applyAlignment="1">
      <alignment horizontal="center" vertical="center" wrapText="1"/>
    </xf>
    <xf numFmtId="0" fontId="6" fillId="11" borderId="77" xfId="1" applyFont="1" applyFill="1" applyBorder="1" applyAlignment="1">
      <alignment vertical="center" wrapText="1"/>
    </xf>
    <xf numFmtId="0" fontId="35" fillId="11" borderId="77" xfId="1" applyFont="1" applyFill="1" applyBorder="1" applyAlignment="1">
      <alignment vertical="center" wrapText="1"/>
    </xf>
    <xf numFmtId="0" fontId="6" fillId="11" borderId="50" xfId="1" applyFont="1" applyFill="1" applyBorder="1" applyAlignment="1">
      <alignment horizontal="center" vertical="center" wrapText="1"/>
    </xf>
    <xf numFmtId="0" fontId="2" fillId="5" borderId="38" xfId="1" applyFont="1" applyFill="1" applyBorder="1" applyAlignment="1">
      <alignment horizontal="center" vertical="center" textRotation="90"/>
    </xf>
    <xf numFmtId="0" fontId="35" fillId="5" borderId="38" xfId="1" applyFont="1" applyFill="1" applyBorder="1" applyAlignment="1">
      <alignment vertical="center" wrapText="1"/>
    </xf>
    <xf numFmtId="0" fontId="35" fillId="5" borderId="43" xfId="1" applyFont="1" applyFill="1" applyBorder="1" applyAlignment="1">
      <alignment vertical="center" wrapText="1"/>
    </xf>
    <xf numFmtId="0" fontId="6" fillId="5" borderId="5" xfId="1" applyFont="1" applyFill="1" applyBorder="1" applyAlignment="1">
      <alignment horizontal="center" wrapText="1"/>
    </xf>
    <xf numFmtId="0" fontId="6" fillId="17" borderId="51" xfId="1" applyFont="1" applyFill="1" applyBorder="1" applyAlignment="1">
      <alignment horizontal="center" vertical="center" wrapText="1"/>
    </xf>
    <xf numFmtId="0" fontId="9" fillId="35" borderId="24" xfId="1" applyFont="1" applyFill="1" applyBorder="1" applyAlignment="1">
      <alignment horizontal="center" vertical="center" wrapText="1"/>
    </xf>
    <xf numFmtId="0" fontId="6" fillId="35" borderId="51" xfId="1" applyFont="1" applyFill="1" applyBorder="1" applyAlignment="1">
      <alignment horizontal="center"/>
    </xf>
    <xf numFmtId="0" fontId="9" fillId="35" borderId="61" xfId="1" applyFont="1" applyFill="1" applyBorder="1" applyAlignment="1">
      <alignment horizontal="center" vertical="center" wrapText="1"/>
    </xf>
    <xf numFmtId="0" fontId="9" fillId="35" borderId="19" xfId="1" applyFont="1" applyFill="1" applyBorder="1" applyAlignment="1">
      <alignment horizontal="center" vertical="center" wrapText="1"/>
    </xf>
    <xf numFmtId="0" fontId="6" fillId="35" borderId="50" xfId="1" applyFont="1" applyFill="1" applyBorder="1" applyAlignment="1">
      <alignment vertical="center" wrapText="1"/>
    </xf>
    <xf numFmtId="0" fontId="35" fillId="5" borderId="52" xfId="1" applyFont="1" applyFill="1" applyBorder="1" applyAlignment="1">
      <alignment vertical="center" wrapText="1"/>
    </xf>
    <xf numFmtId="0" fontId="6" fillId="5" borderId="53" xfId="1" applyFont="1" applyFill="1" applyBorder="1" applyAlignment="1">
      <alignment horizontal="center" wrapText="1"/>
    </xf>
    <xf numFmtId="0" fontId="6" fillId="12" borderId="61" xfId="1" applyFont="1" applyFill="1" applyBorder="1" applyAlignment="1">
      <alignment horizontal="center" vertical="center" wrapText="1"/>
    </xf>
    <xf numFmtId="0" fontId="35" fillId="12" borderId="77" xfId="1" applyFont="1" applyFill="1" applyBorder="1" applyAlignment="1">
      <alignment vertical="center"/>
    </xf>
    <xf numFmtId="0" fontId="6" fillId="12" borderId="77" xfId="1" applyFont="1" applyFill="1" applyBorder="1" applyAlignment="1">
      <alignment horizontal="center"/>
    </xf>
    <xf numFmtId="0" fontId="2" fillId="12" borderId="51" xfId="1" applyFont="1" applyFill="1" applyBorder="1" applyAlignment="1">
      <alignment horizontal="center" vertical="center" textRotation="90" wrapText="1"/>
    </xf>
    <xf numFmtId="0" fontId="6" fillId="8" borderId="53" xfId="1" applyFont="1" applyFill="1" applyBorder="1" applyAlignment="1">
      <alignment horizontal="center" wrapText="1"/>
    </xf>
    <xf numFmtId="0" fontId="35" fillId="8" borderId="52" xfId="1" applyFont="1" applyFill="1" applyBorder="1" applyAlignment="1">
      <alignment vertical="center" wrapText="1"/>
    </xf>
    <xf numFmtId="0" fontId="35" fillId="19" borderId="77" xfId="1" applyFont="1" applyFill="1" applyBorder="1" applyAlignment="1">
      <alignment vertical="center"/>
    </xf>
    <xf numFmtId="0" fontId="2" fillId="19" borderId="50" xfId="1" applyFont="1" applyFill="1" applyBorder="1" applyAlignment="1">
      <alignment horizontal="center" vertical="center" textRotation="90"/>
    </xf>
    <xf numFmtId="0" fontId="6" fillId="19" borderId="5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7" borderId="23" xfId="1" applyFont="1" applyFill="1" applyBorder="1" applyAlignment="1">
      <alignment horizontal="center" vertical="center" wrapText="1"/>
    </xf>
    <xf numFmtId="0" fontId="6" fillId="27" borderId="65" xfId="1" applyFont="1" applyFill="1" applyBorder="1" applyAlignment="1">
      <alignment horizontal="center" vertical="center"/>
    </xf>
    <xf numFmtId="0" fontId="6" fillId="19" borderId="11" xfId="1" applyFont="1" applyFill="1" applyBorder="1" applyAlignment="1">
      <alignment horizontal="center" vertical="center" wrapText="1"/>
    </xf>
    <xf numFmtId="0" fontId="9" fillId="30" borderId="29" xfId="1" applyFont="1" applyFill="1" applyBorder="1" applyAlignment="1">
      <alignment vertical="center"/>
    </xf>
    <xf numFmtId="0" fontId="9" fillId="30" borderId="0" xfId="1" applyFont="1" applyFill="1" applyBorder="1" applyAlignment="1">
      <alignment vertical="center"/>
    </xf>
    <xf numFmtId="0" fontId="9" fillId="30" borderId="41" xfId="1" applyFont="1" applyFill="1" applyBorder="1" applyAlignment="1">
      <alignment vertical="center"/>
    </xf>
    <xf numFmtId="0" fontId="13" fillId="35" borderId="24" xfId="1" applyFont="1" applyFill="1" applyBorder="1" applyAlignment="1">
      <alignment horizontal="center" vertical="center" wrapText="1"/>
    </xf>
    <xf numFmtId="0" fontId="13" fillId="35" borderId="61" xfId="1" applyFont="1" applyFill="1" applyBorder="1" applyAlignment="1">
      <alignment horizontal="center" vertical="center" wrapText="1"/>
    </xf>
    <xf numFmtId="0" fontId="13" fillId="35" borderId="19" xfId="1" applyFont="1" applyFill="1" applyBorder="1" applyAlignment="1">
      <alignment horizontal="center" vertical="center" wrapText="1"/>
    </xf>
    <xf numFmtId="0" fontId="6" fillId="17" borderId="3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5" fillId="11" borderId="50" xfId="1" applyFont="1" applyFill="1" applyBorder="1" applyAlignment="1">
      <alignment horizontal="center" vertical="center"/>
    </xf>
    <xf numFmtId="0" fontId="9" fillId="17" borderId="51" xfId="1" applyFont="1" applyFill="1" applyBorder="1" applyAlignment="1">
      <alignment vertical="center" wrapText="1"/>
    </xf>
    <xf numFmtId="0" fontId="5" fillId="20" borderId="43" xfId="1" applyFont="1" applyFill="1" applyBorder="1" applyAlignment="1">
      <alignment horizontal="center" vertical="center"/>
    </xf>
    <xf numFmtId="0" fontId="6" fillId="20" borderId="38" xfId="1" applyFont="1" applyFill="1" applyBorder="1" applyAlignment="1">
      <alignment horizontal="center" wrapText="1"/>
    </xf>
    <xf numFmtId="0" fontId="35" fillId="20" borderId="0" xfId="1" applyFont="1" applyFill="1" applyBorder="1" applyAlignment="1">
      <alignment vertical="center" wrapText="1"/>
    </xf>
    <xf numFmtId="0" fontId="35" fillId="20" borderId="43" xfId="1" applyFont="1" applyFill="1" applyBorder="1" applyAlignment="1">
      <alignment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vertical="center" textRotation="90" wrapText="1"/>
    </xf>
    <xf numFmtId="0" fontId="9" fillId="29" borderId="11" xfId="1" applyFont="1" applyFill="1" applyBorder="1" applyAlignment="1">
      <alignment horizontal="center" vertical="center" wrapText="1"/>
    </xf>
    <xf numFmtId="0" fontId="9" fillId="29" borderId="2" xfId="1" applyFont="1" applyFill="1" applyBorder="1" applyAlignment="1">
      <alignment horizontal="center" vertical="center" wrapText="1"/>
    </xf>
    <xf numFmtId="0" fontId="8" fillId="26" borderId="42" xfId="1" applyFont="1" applyFill="1" applyBorder="1" applyAlignment="1">
      <alignment wrapText="1"/>
    </xf>
    <xf numFmtId="0" fontId="8" fillId="26" borderId="68" xfId="1" applyFont="1" applyFill="1" applyBorder="1" applyAlignment="1">
      <alignment wrapText="1"/>
    </xf>
    <xf numFmtId="0" fontId="34" fillId="26" borderId="72" xfId="1" applyFont="1" applyFill="1" applyBorder="1" applyAlignment="1">
      <alignment vertical="center" wrapText="1"/>
    </xf>
    <xf numFmtId="0" fontId="8" fillId="26" borderId="72" xfId="1" applyFont="1" applyFill="1" applyBorder="1" applyAlignment="1">
      <alignment wrapText="1"/>
    </xf>
    <xf numFmtId="0" fontId="34" fillId="26" borderId="69" xfId="1" applyFont="1" applyFill="1" applyBorder="1" applyAlignment="1">
      <alignment vertical="center" wrapText="1"/>
    </xf>
    <xf numFmtId="0" fontId="34" fillId="31" borderId="51" xfId="1" applyFont="1" applyFill="1" applyBorder="1" applyAlignment="1">
      <alignment vertical="center" wrapText="1"/>
    </xf>
    <xf numFmtId="0" fontId="34" fillId="31" borderId="77" xfId="1" applyFont="1" applyFill="1" applyBorder="1" applyAlignment="1">
      <alignment vertical="center" wrapText="1"/>
    </xf>
    <xf numFmtId="0" fontId="8" fillId="31" borderId="77" xfId="1" applyFont="1" applyFill="1" applyBorder="1" applyAlignment="1">
      <alignment horizontal="center" wrapText="1"/>
    </xf>
    <xf numFmtId="0" fontId="34" fillId="31" borderId="50" xfId="1" applyFont="1" applyFill="1" applyBorder="1" applyAlignment="1">
      <alignment vertical="center" wrapText="1"/>
    </xf>
    <xf numFmtId="0" fontId="8" fillId="31" borderId="42" xfId="1" applyFont="1" applyFill="1" applyBorder="1" applyAlignment="1">
      <alignment horizontal="center" wrapText="1"/>
    </xf>
    <xf numFmtId="0" fontId="6" fillId="5" borderId="72" xfId="1" applyFont="1" applyFill="1" applyBorder="1" applyAlignment="1">
      <alignment horizontal="center" wrapText="1"/>
    </xf>
    <xf numFmtId="0" fontId="35" fillId="5" borderId="72" xfId="1" applyFont="1" applyFill="1" applyBorder="1" applyAlignment="1">
      <alignment vertical="center" wrapText="1"/>
    </xf>
    <xf numFmtId="0" fontId="35" fillId="5" borderId="69" xfId="1" applyFont="1" applyFill="1" applyBorder="1" applyAlignment="1">
      <alignment vertical="center" wrapText="1"/>
    </xf>
    <xf numFmtId="0" fontId="9" fillId="29" borderId="24" xfId="1" applyFont="1" applyFill="1" applyBorder="1" applyAlignment="1">
      <alignment horizontal="center" vertical="center" wrapText="1"/>
    </xf>
    <xf numFmtId="0" fontId="9" fillId="29" borderId="61" xfId="1" applyFont="1" applyFill="1" applyBorder="1" applyAlignment="1">
      <alignment horizontal="center" vertical="center" wrapText="1"/>
    </xf>
    <xf numFmtId="0" fontId="9" fillId="29" borderId="19" xfId="1" applyFont="1" applyFill="1" applyBorder="1" applyAlignment="1">
      <alignment horizontal="center" vertical="center" wrapText="1"/>
    </xf>
    <xf numFmtId="0" fontId="6" fillId="29" borderId="50" xfId="1" applyFont="1" applyFill="1" applyBorder="1" applyAlignment="1">
      <alignment horizontal="center" wrapText="1"/>
    </xf>
    <xf numFmtId="0" fontId="35" fillId="22" borderId="34" xfId="1" applyFont="1" applyFill="1" applyBorder="1" applyAlignment="1">
      <alignment vertical="center" wrapText="1"/>
    </xf>
    <xf numFmtId="0" fontId="35" fillId="29" borderId="50" xfId="1" applyFont="1" applyFill="1" applyBorder="1" applyAlignment="1">
      <alignment vertical="center" wrapText="1"/>
    </xf>
    <xf numFmtId="0" fontId="27" fillId="5" borderId="22" xfId="1" applyFont="1" applyFill="1" applyBorder="1" applyAlignment="1">
      <alignment vertical="center" textRotation="90"/>
    </xf>
    <xf numFmtId="0" fontId="27" fillId="5" borderId="17" xfId="1" applyFont="1" applyFill="1" applyBorder="1" applyAlignment="1">
      <alignment vertical="center" textRotation="90"/>
    </xf>
    <xf numFmtId="0" fontId="7" fillId="8" borderId="49" xfId="1" applyFont="1" applyFill="1" applyBorder="1" applyAlignment="1">
      <alignment vertical="center" textRotation="90" wrapText="1"/>
    </xf>
    <xf numFmtId="0" fontId="7" fillId="8" borderId="60" xfId="1" applyFont="1" applyFill="1" applyBorder="1" applyAlignment="1">
      <alignment vertical="center" textRotation="90" wrapText="1"/>
    </xf>
    <xf numFmtId="0" fontId="7" fillId="8" borderId="48" xfId="1" applyFont="1" applyFill="1" applyBorder="1" applyAlignment="1">
      <alignment vertical="center" textRotation="90" wrapText="1"/>
    </xf>
    <xf numFmtId="0" fontId="6" fillId="2" borderId="10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35" fillId="13" borderId="58" xfId="1" applyFont="1" applyFill="1" applyBorder="1" applyAlignment="1">
      <alignment vertical="center" wrapText="1"/>
    </xf>
    <xf numFmtId="0" fontId="6" fillId="13" borderId="58" xfId="1" applyFont="1" applyFill="1" applyBorder="1" applyAlignment="1">
      <alignment horizontal="center" wrapText="1"/>
    </xf>
    <xf numFmtId="0" fontId="5" fillId="2" borderId="51" xfId="1" applyFont="1" applyFill="1" applyBorder="1" applyAlignment="1">
      <alignment vertical="center" wrapText="1"/>
    </xf>
    <xf numFmtId="0" fontId="6" fillId="2" borderId="77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 vertical="center"/>
    </xf>
    <xf numFmtId="0" fontId="11" fillId="38" borderId="24" xfId="1" applyFont="1" applyFill="1" applyBorder="1" applyAlignment="1">
      <alignment horizontal="center" vertical="center" wrapText="1"/>
    </xf>
    <xf numFmtId="0" fontId="5" fillId="38" borderId="51" xfId="1" applyFont="1" applyFill="1" applyBorder="1" applyAlignment="1">
      <alignment horizontal="center" vertical="center"/>
    </xf>
    <xf numFmtId="0" fontId="11" fillId="38" borderId="61" xfId="1" applyFont="1" applyFill="1" applyBorder="1" applyAlignment="1">
      <alignment horizontal="center" vertical="center" wrapText="1"/>
    </xf>
    <xf numFmtId="0" fontId="35" fillId="38" borderId="77" xfId="1" applyFont="1" applyFill="1" applyBorder="1" applyAlignment="1">
      <alignment vertical="center"/>
    </xf>
    <xf numFmtId="0" fontId="6" fillId="38" borderId="77" xfId="1" applyFont="1" applyFill="1" applyBorder="1" applyAlignment="1">
      <alignment horizontal="center"/>
    </xf>
    <xf numFmtId="0" fontId="11" fillId="38" borderId="19" xfId="1" applyFont="1" applyFill="1" applyBorder="1" applyAlignment="1">
      <alignment horizontal="center" vertical="center" wrapText="1"/>
    </xf>
    <xf numFmtId="0" fontId="35" fillId="38" borderId="50" xfId="1" applyFont="1" applyFill="1" applyBorder="1" applyAlignment="1">
      <alignment vertical="center"/>
    </xf>
    <xf numFmtId="0" fontId="5" fillId="15" borderId="4" xfId="1" applyFont="1" applyFill="1" applyBorder="1" applyAlignment="1">
      <alignment horizontal="center" vertical="center"/>
    </xf>
    <xf numFmtId="0" fontId="6" fillId="15" borderId="41" xfId="1" applyFont="1" applyFill="1" applyBorder="1" applyAlignment="1">
      <alignment horizontal="center"/>
    </xf>
    <xf numFmtId="0" fontId="35" fillId="15" borderId="42" xfId="1" applyFont="1" applyFill="1" applyBorder="1" applyAlignment="1">
      <alignment vertical="center"/>
    </xf>
    <xf numFmtId="0" fontId="35" fillId="6" borderId="37" xfId="1" applyFont="1" applyFill="1" applyBorder="1" applyAlignment="1">
      <alignment vertical="center"/>
    </xf>
    <xf numFmtId="0" fontId="6" fillId="6" borderId="41" xfId="1" applyFont="1" applyFill="1" applyBorder="1" applyAlignment="1">
      <alignment horizontal="center"/>
    </xf>
    <xf numFmtId="0" fontId="35" fillId="6" borderId="42" xfId="1" applyFont="1" applyFill="1" applyBorder="1" applyAlignment="1">
      <alignment vertical="center"/>
    </xf>
    <xf numFmtId="0" fontId="11" fillId="6" borderId="6" xfId="1" applyFont="1" applyFill="1" applyBorder="1" applyAlignment="1">
      <alignment horizontal="center" vertical="center" wrapText="1"/>
    </xf>
    <xf numFmtId="0" fontId="5" fillId="6" borderId="42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6" fillId="25" borderId="14" xfId="1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7" fillId="25" borderId="31" xfId="1" applyFont="1" applyFill="1" applyBorder="1" applyAlignment="1">
      <alignment vertical="center" textRotation="90"/>
    </xf>
    <xf numFmtId="0" fontId="6" fillId="22" borderId="19" xfId="1" applyFont="1" applyFill="1" applyBorder="1" applyAlignment="1">
      <alignment horizontal="center" vertical="center" wrapText="1"/>
    </xf>
    <xf numFmtId="0" fontId="6" fillId="3" borderId="61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6" fillId="22" borderId="24" xfId="1" applyFont="1" applyFill="1" applyBorder="1" applyAlignment="1">
      <alignment horizontal="center" vertical="center" wrapText="1"/>
    </xf>
    <xf numFmtId="0" fontId="6" fillId="24" borderId="23" xfId="1" applyFont="1" applyFill="1" applyBorder="1" applyAlignment="1">
      <alignment horizontal="center" vertical="center" wrapText="1"/>
    </xf>
    <xf numFmtId="0" fontId="6" fillId="22" borderId="61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6" fillId="17" borderId="3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6" fillId="2" borderId="61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6" fillId="24" borderId="23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6" fillId="3" borderId="61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vertical="center" wrapText="1"/>
    </xf>
    <xf numFmtId="0" fontId="6" fillId="2" borderId="43" xfId="1" applyFont="1" applyFill="1" applyBorder="1" applyAlignment="1">
      <alignment vertical="center" wrapText="1"/>
    </xf>
    <xf numFmtId="0" fontId="6" fillId="2" borderId="42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textRotation="90"/>
    </xf>
    <xf numFmtId="0" fontId="35" fillId="2" borderId="0" xfId="1" applyFont="1" applyFill="1" applyBorder="1" applyAlignment="1">
      <alignment vertical="center" wrapText="1"/>
    </xf>
    <xf numFmtId="0" fontId="7" fillId="24" borderId="49" xfId="1" applyFont="1" applyFill="1" applyBorder="1" applyAlignment="1">
      <alignment vertical="center" textRotation="90" wrapText="1"/>
    </xf>
    <xf numFmtId="0" fontId="7" fillId="24" borderId="60" xfId="1" applyFont="1" applyFill="1" applyBorder="1" applyAlignment="1">
      <alignment vertical="center" textRotation="90" wrapText="1"/>
    </xf>
    <xf numFmtId="0" fontId="6" fillId="40" borderId="24" xfId="1" applyFont="1" applyFill="1" applyBorder="1" applyAlignment="1">
      <alignment horizontal="center" vertical="center" wrapText="1"/>
    </xf>
    <xf numFmtId="0" fontId="6" fillId="40" borderId="37" xfId="1" applyFont="1" applyFill="1" applyBorder="1" applyAlignment="1">
      <alignment horizontal="center" wrapText="1"/>
    </xf>
    <xf numFmtId="0" fontId="6" fillId="40" borderId="20" xfId="1" applyFont="1" applyFill="1" applyBorder="1" applyAlignment="1">
      <alignment horizontal="center" vertical="center" wrapText="1"/>
    </xf>
    <xf numFmtId="0" fontId="35" fillId="40" borderId="42" xfId="1" applyFont="1" applyFill="1" applyBorder="1" applyAlignment="1">
      <alignment vertical="center" wrapText="1"/>
    </xf>
    <xf numFmtId="0" fontId="24" fillId="3" borderId="49" xfId="0" applyFont="1" applyFill="1" applyBorder="1" applyAlignment="1">
      <alignment vertical="center" textRotation="90"/>
    </xf>
    <xf numFmtId="0" fontId="24" fillId="3" borderId="60" xfId="0" applyFont="1" applyFill="1" applyBorder="1" applyAlignment="1">
      <alignment vertical="center" textRotation="90"/>
    </xf>
    <xf numFmtId="0" fontId="24" fillId="3" borderId="48" xfId="0" applyFont="1" applyFill="1" applyBorder="1" applyAlignment="1">
      <alignment vertical="center" textRotation="90"/>
    </xf>
    <xf numFmtId="0" fontId="35" fillId="21" borderId="30" xfId="1" applyFont="1" applyFill="1" applyBorder="1" applyAlignment="1">
      <alignment vertical="center" textRotation="90" wrapText="1"/>
    </xf>
    <xf numFmtId="0" fontId="11" fillId="21" borderId="13" xfId="1" applyFont="1" applyFill="1" applyBorder="1" applyAlignment="1">
      <alignment horizontal="center" vertical="center" wrapText="1"/>
    </xf>
    <xf numFmtId="0" fontId="6" fillId="21" borderId="21" xfId="1" applyFont="1" applyFill="1" applyBorder="1" applyAlignment="1">
      <alignment horizontal="center" textRotation="90" wrapText="1"/>
    </xf>
    <xf numFmtId="0" fontId="6" fillId="2" borderId="8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textRotation="90"/>
    </xf>
    <xf numFmtId="0" fontId="34" fillId="26" borderId="38" xfId="1" applyFont="1" applyFill="1" applyBorder="1" applyAlignment="1">
      <alignment vertical="center" wrapText="1"/>
    </xf>
    <xf numFmtId="0" fontId="8" fillId="26" borderId="43" xfId="1" applyFont="1" applyFill="1" applyBorder="1" applyAlignment="1">
      <alignment wrapText="1"/>
    </xf>
    <xf numFmtId="0" fontId="6" fillId="14" borderId="2" xfId="1" applyFont="1" applyFill="1" applyBorder="1" applyAlignment="1">
      <alignment horizontal="center" vertical="center" wrapText="1"/>
    </xf>
    <xf numFmtId="0" fontId="6" fillId="14" borderId="38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horizontal="center" vertical="center" wrapText="1"/>
    </xf>
    <xf numFmtId="0" fontId="35" fillId="29" borderId="68" xfId="1" applyFont="1" applyFill="1" applyBorder="1" applyAlignment="1">
      <alignment vertical="center" wrapText="1"/>
    </xf>
    <xf numFmtId="0" fontId="8" fillId="29" borderId="72" xfId="1" applyFont="1" applyFill="1" applyBorder="1" applyAlignment="1">
      <alignment horizontal="center" wrapText="1"/>
    </xf>
    <xf numFmtId="0" fontId="35" fillId="29" borderId="72" xfId="1" applyFont="1" applyFill="1" applyBorder="1" applyAlignment="1">
      <alignment vertical="center" wrapText="1"/>
    </xf>
    <xf numFmtId="0" fontId="35" fillId="29" borderId="69" xfId="1" applyFont="1" applyFill="1" applyBorder="1" applyAlignment="1">
      <alignment vertical="center" wrapText="1"/>
    </xf>
    <xf numFmtId="0" fontId="11" fillId="20" borderId="61" xfId="1" applyFont="1" applyFill="1" applyBorder="1" applyAlignment="1">
      <alignment horizontal="center" vertical="center" wrapText="1"/>
    </xf>
    <xf numFmtId="0" fontId="6" fillId="20" borderId="50" xfId="1" applyFont="1" applyFill="1" applyBorder="1" applyAlignment="1">
      <alignment horizontal="center" wrapText="1"/>
    </xf>
    <xf numFmtId="0" fontId="6" fillId="20" borderId="68" xfId="1" applyFont="1" applyFill="1" applyBorder="1" applyAlignment="1">
      <alignment horizontal="center" wrapText="1"/>
    </xf>
    <xf numFmtId="0" fontId="35" fillId="20" borderId="72" xfId="1" applyFont="1" applyFill="1" applyBorder="1" applyAlignment="1">
      <alignment vertical="center" wrapText="1"/>
    </xf>
    <xf numFmtId="0" fontId="6" fillId="20" borderId="72" xfId="1" applyFont="1" applyFill="1" applyBorder="1" applyAlignment="1">
      <alignment horizontal="center" wrapText="1"/>
    </xf>
    <xf numFmtId="0" fontId="9" fillId="32" borderId="38" xfId="1" applyFont="1" applyFill="1" applyBorder="1" applyAlignment="1">
      <alignment horizontal="center" vertical="center" wrapText="1"/>
    </xf>
    <xf numFmtId="0" fontId="9" fillId="32" borderId="2" xfId="1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/>
    </xf>
    <xf numFmtId="0" fontId="35" fillId="14" borderId="53" xfId="1" applyFont="1" applyFill="1" applyBorder="1" applyAlignment="1">
      <alignment vertical="center" wrapText="1"/>
    </xf>
    <xf numFmtId="0" fontId="6" fillId="14" borderId="58" xfId="1" applyFont="1" applyFill="1" applyBorder="1" applyAlignment="1">
      <alignment horizontal="center" vertical="top" wrapText="1"/>
    </xf>
    <xf numFmtId="0" fontId="6" fillId="12" borderId="24" xfId="1" applyFont="1" applyFill="1" applyBorder="1" applyAlignment="1">
      <alignment horizontal="center" vertical="center"/>
    </xf>
    <xf numFmtId="0" fontId="6" fillId="12" borderId="61" xfId="1" applyFont="1" applyFill="1" applyBorder="1" applyAlignment="1">
      <alignment horizontal="center" vertical="center"/>
    </xf>
    <xf numFmtId="0" fontId="6" fillId="12" borderId="19" xfId="1" applyFont="1" applyFill="1" applyBorder="1" applyAlignment="1">
      <alignment horizontal="center" vertical="center"/>
    </xf>
    <xf numFmtId="0" fontId="35" fillId="12" borderId="68" xfId="1" applyFont="1" applyFill="1" applyBorder="1" applyAlignment="1">
      <alignment vertical="center"/>
    </xf>
    <xf numFmtId="0" fontId="6" fillId="12" borderId="72" xfId="1" applyFont="1" applyFill="1" applyBorder="1" applyAlignment="1">
      <alignment horizontal="center"/>
    </xf>
    <xf numFmtId="0" fontId="35" fillId="12" borderId="72" xfId="1" applyFont="1" applyFill="1" applyBorder="1" applyAlignment="1">
      <alignment vertical="center"/>
    </xf>
    <xf numFmtId="0" fontId="9" fillId="12" borderId="69" xfId="1" applyFont="1" applyFill="1" applyBorder="1" applyAlignment="1">
      <alignment vertical="center" wrapText="1"/>
    </xf>
    <xf numFmtId="0" fontId="16" fillId="2" borderId="0" xfId="1" applyFont="1" applyFill="1" applyBorder="1"/>
    <xf numFmtId="0" fontId="4" fillId="2" borderId="51" xfId="1" applyFont="1" applyFill="1" applyBorder="1" applyAlignment="1">
      <alignment horizontal="center"/>
    </xf>
    <xf numFmtId="0" fontId="9" fillId="15" borderId="68" xfId="1" applyFont="1" applyFill="1" applyBorder="1" applyAlignment="1">
      <alignment vertical="center" wrapText="1"/>
    </xf>
    <xf numFmtId="0" fontId="2" fillId="35" borderId="72" xfId="1" applyFont="1" applyFill="1" applyBorder="1" applyAlignment="1">
      <alignment horizontal="center" vertical="center" textRotation="90" wrapText="1"/>
    </xf>
    <xf numFmtId="0" fontId="6" fillId="15" borderId="69" xfId="1" applyFont="1" applyFill="1" applyBorder="1" applyAlignment="1">
      <alignment horizontal="center"/>
    </xf>
    <xf numFmtId="0" fontId="35" fillId="8" borderId="50" xfId="1" applyFont="1" applyFill="1" applyBorder="1" applyAlignment="1">
      <alignment vertical="center" wrapText="1"/>
    </xf>
    <xf numFmtId="0" fontId="6" fillId="8" borderId="68" xfId="1" applyFont="1" applyFill="1" applyBorder="1" applyAlignment="1">
      <alignment vertical="center" wrapText="1"/>
    </xf>
    <xf numFmtId="0" fontId="6" fillId="8" borderId="72" xfId="1" applyFont="1" applyFill="1" applyBorder="1" applyAlignment="1">
      <alignment vertical="center" wrapText="1"/>
    </xf>
    <xf numFmtId="0" fontId="6" fillId="19" borderId="2" xfId="1" applyFont="1" applyFill="1" applyBorder="1" applyAlignment="1">
      <alignment horizontal="center" vertical="center" wrapText="1"/>
    </xf>
    <xf numFmtId="0" fontId="9" fillId="28" borderId="24" xfId="1" applyFont="1" applyFill="1" applyBorder="1" applyAlignment="1">
      <alignment horizontal="center" vertical="center" wrapText="1"/>
    </xf>
    <xf numFmtId="0" fontId="6" fillId="28" borderId="51" xfId="1" applyFont="1" applyFill="1" applyBorder="1" applyAlignment="1">
      <alignment horizontal="center" wrapText="1"/>
    </xf>
    <xf numFmtId="0" fontId="9" fillId="28" borderId="61" xfId="1" applyFont="1" applyFill="1" applyBorder="1" applyAlignment="1">
      <alignment horizontal="center" vertical="center" wrapText="1"/>
    </xf>
    <xf numFmtId="0" fontId="35" fillId="28" borderId="77" xfId="1" applyFont="1" applyFill="1" applyBorder="1" applyAlignment="1">
      <alignment vertical="center" wrapText="1"/>
    </xf>
    <xf numFmtId="0" fontId="6" fillId="28" borderId="77" xfId="1" applyFont="1" applyFill="1" applyBorder="1" applyAlignment="1">
      <alignment horizontal="center" wrapText="1"/>
    </xf>
    <xf numFmtId="0" fontId="9" fillId="28" borderId="19" xfId="1" applyFont="1" applyFill="1" applyBorder="1" applyAlignment="1">
      <alignment horizontal="center" vertical="center" wrapText="1"/>
    </xf>
    <xf numFmtId="0" fontId="5" fillId="28" borderId="50" xfId="1" applyFont="1" applyFill="1" applyBorder="1" applyAlignment="1">
      <alignment horizontal="center" vertical="center"/>
    </xf>
    <xf numFmtId="0" fontId="6" fillId="19" borderId="18" xfId="1" applyFont="1" applyFill="1" applyBorder="1" applyAlignment="1">
      <alignment horizontal="center" vertical="center" wrapText="1"/>
    </xf>
    <xf numFmtId="0" fontId="6" fillId="17" borderId="51" xfId="1" applyFont="1" applyFill="1" applyBorder="1" applyAlignment="1">
      <alignment horizontal="center" wrapText="1"/>
    </xf>
    <xf numFmtId="0" fontId="5" fillId="2" borderId="68" xfId="1" applyFont="1" applyFill="1" applyBorder="1" applyAlignment="1">
      <alignment horizontal="center" vertical="center"/>
    </xf>
    <xf numFmtId="0" fontId="6" fillId="2" borderId="72" xfId="1" applyFont="1" applyFill="1" applyBorder="1" applyAlignment="1">
      <alignment horizontal="center" wrapText="1"/>
    </xf>
    <xf numFmtId="0" fontId="35" fillId="2" borderId="69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67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5" fillId="34" borderId="51" xfId="1" applyFont="1" applyFill="1" applyBorder="1" applyAlignment="1">
      <alignment horizontal="center" vertical="center"/>
    </xf>
    <xf numFmtId="0" fontId="5" fillId="34" borderId="77" xfId="1" applyFont="1" applyFill="1" applyBorder="1" applyAlignment="1">
      <alignment horizontal="center" vertical="center"/>
    </xf>
    <xf numFmtId="0" fontId="35" fillId="2" borderId="72" xfId="1" applyFont="1" applyFill="1" applyBorder="1" applyAlignment="1">
      <alignment vertical="center" textRotation="90" wrapText="1"/>
    </xf>
    <xf numFmtId="0" fontId="2" fillId="19" borderId="51" xfId="1" applyFont="1" applyFill="1" applyBorder="1" applyAlignment="1">
      <alignment horizontal="center" vertical="center" textRotation="90"/>
    </xf>
    <xf numFmtId="0" fontId="35" fillId="13" borderId="53" xfId="1" applyFont="1" applyFill="1" applyBorder="1" applyAlignment="1">
      <alignment vertical="center" wrapText="1"/>
    </xf>
    <xf numFmtId="0" fontId="5" fillId="17" borderId="77" xfId="1" applyFont="1" applyFill="1" applyBorder="1" applyAlignment="1">
      <alignment horizontal="center" vertical="center"/>
    </xf>
    <xf numFmtId="0" fontId="35" fillId="28" borderId="53" xfId="1" applyFont="1" applyFill="1" applyBorder="1" applyAlignment="1">
      <alignment vertical="center" wrapText="1"/>
    </xf>
    <xf numFmtId="0" fontId="6" fillId="28" borderId="58" xfId="1" applyFont="1" applyFill="1" applyBorder="1" applyAlignment="1">
      <alignment horizontal="center" wrapText="1"/>
    </xf>
    <xf numFmtId="0" fontId="6" fillId="12" borderId="51" xfId="1" applyFont="1" applyFill="1" applyBorder="1" applyAlignment="1">
      <alignment horizontal="center"/>
    </xf>
    <xf numFmtId="0" fontId="6" fillId="27" borderId="19" xfId="1" applyFont="1" applyFill="1" applyBorder="1" applyAlignment="1">
      <alignment horizontal="center" vertical="center"/>
    </xf>
    <xf numFmtId="0" fontId="35" fillId="30" borderId="63" xfId="0" applyFont="1" applyFill="1" applyBorder="1" applyAlignment="1">
      <alignment vertical="center"/>
    </xf>
    <xf numFmtId="0" fontId="23" fillId="30" borderId="53" xfId="0" applyFont="1" applyFill="1" applyBorder="1" applyAlignment="1">
      <alignment horizontal="center"/>
    </xf>
    <xf numFmtId="0" fontId="35" fillId="30" borderId="52" xfId="0" applyFont="1" applyFill="1" applyBorder="1" applyAlignment="1">
      <alignment vertical="center"/>
    </xf>
    <xf numFmtId="0" fontId="6" fillId="20" borderId="11" xfId="1" applyFont="1" applyFill="1" applyBorder="1" applyAlignment="1">
      <alignment horizontal="center" vertical="center" wrapText="1"/>
    </xf>
    <xf numFmtId="0" fontId="6" fillId="11" borderId="51" xfId="1" applyFont="1" applyFill="1" applyBorder="1" applyAlignment="1">
      <alignment horizontal="center" wrapText="1"/>
    </xf>
    <xf numFmtId="0" fontId="6" fillId="11" borderId="50" xfId="1" applyFont="1" applyFill="1" applyBorder="1" applyAlignment="1">
      <alignment horizontal="center" wrapText="1"/>
    </xf>
    <xf numFmtId="0" fontId="35" fillId="30" borderId="68" xfId="0" applyFont="1" applyFill="1" applyBorder="1" applyAlignment="1">
      <alignment vertical="center"/>
    </xf>
    <xf numFmtId="0" fontId="35" fillId="30" borderId="69" xfId="0" applyFont="1" applyFill="1" applyBorder="1" applyAlignment="1">
      <alignment vertical="center"/>
    </xf>
    <xf numFmtId="0" fontId="11" fillId="21" borderId="11" xfId="1" applyFont="1" applyFill="1" applyBorder="1" applyAlignment="1">
      <alignment horizontal="center" vertical="center" wrapText="1"/>
    </xf>
    <xf numFmtId="0" fontId="11" fillId="21" borderId="12" xfId="1" applyFont="1" applyFill="1" applyBorder="1" applyAlignment="1">
      <alignment horizontal="center" vertical="center" wrapText="1"/>
    </xf>
    <xf numFmtId="0" fontId="35" fillId="22" borderId="51" xfId="1" applyFont="1" applyFill="1" applyBorder="1" applyAlignment="1">
      <alignment vertical="center" wrapText="1"/>
    </xf>
    <xf numFmtId="0" fontId="35" fillId="22" borderId="50" xfId="1" applyFont="1" applyFill="1" applyBorder="1" applyAlignment="1">
      <alignment vertical="center" wrapText="1"/>
    </xf>
    <xf numFmtId="0" fontId="6" fillId="15" borderId="71" xfId="1" applyFont="1" applyFill="1" applyBorder="1" applyAlignment="1">
      <alignment horizontal="center" vertical="center" wrapText="1"/>
    </xf>
    <xf numFmtId="0" fontId="35" fillId="15" borderId="45" xfId="1" applyFont="1" applyFill="1" applyBorder="1" applyAlignment="1">
      <alignment vertical="center"/>
    </xf>
    <xf numFmtId="0" fontId="6" fillId="5" borderId="64" xfId="1" applyFont="1" applyFill="1" applyBorder="1" applyAlignment="1">
      <alignment horizontal="center" vertical="center" wrapText="1"/>
    </xf>
    <xf numFmtId="0" fontId="2" fillId="5" borderId="32" xfId="1" applyFont="1" applyFill="1" applyBorder="1" applyAlignment="1">
      <alignment horizontal="center" vertical="center" textRotation="90"/>
    </xf>
    <xf numFmtId="0" fontId="2" fillId="5" borderId="34" xfId="1" applyFont="1" applyFill="1" applyBorder="1" applyAlignment="1">
      <alignment horizontal="center" vertical="center" textRotation="90"/>
    </xf>
    <xf numFmtId="0" fontId="47" fillId="29" borderId="69" xfId="1" applyFont="1" applyFill="1" applyBorder="1" applyAlignment="1">
      <alignment vertical="center"/>
    </xf>
    <xf numFmtId="0" fontId="35" fillId="8" borderId="77" xfId="1" applyFont="1" applyFill="1" applyBorder="1" applyAlignment="1">
      <alignment vertical="center" wrapText="1"/>
    </xf>
    <xf numFmtId="0" fontId="5" fillId="20" borderId="68" xfId="1" applyFont="1" applyFill="1" applyBorder="1" applyAlignment="1">
      <alignment horizontal="center" vertical="center"/>
    </xf>
    <xf numFmtId="0" fontId="35" fillId="20" borderId="72" xfId="1" applyFont="1" applyFill="1" applyBorder="1" applyAlignment="1">
      <alignment vertical="center"/>
    </xf>
    <xf numFmtId="0" fontId="11" fillId="6" borderId="24" xfId="1" applyFont="1" applyFill="1" applyBorder="1" applyAlignment="1">
      <alignment horizontal="center" vertical="center" wrapText="1"/>
    </xf>
    <xf numFmtId="0" fontId="35" fillId="6" borderId="51" xfId="1" applyFont="1" applyFill="1" applyBorder="1" applyAlignment="1">
      <alignment vertical="center"/>
    </xf>
    <xf numFmtId="0" fontId="11" fillId="6" borderId="61" xfId="1" applyFont="1" applyFill="1" applyBorder="1" applyAlignment="1">
      <alignment horizontal="center" vertical="center" wrapText="1"/>
    </xf>
    <xf numFmtId="0" fontId="6" fillId="6" borderId="77" xfId="1" applyFont="1" applyFill="1" applyBorder="1" applyAlignment="1">
      <alignment horizontal="center"/>
    </xf>
    <xf numFmtId="0" fontId="35" fillId="6" borderId="77" xfId="1" applyFont="1" applyFill="1" applyBorder="1" applyAlignment="1">
      <alignment vertical="center"/>
    </xf>
    <xf numFmtId="0" fontId="5" fillId="6" borderId="77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 wrapText="1"/>
    </xf>
    <xf numFmtId="0" fontId="5" fillId="6" borderId="48" xfId="1" applyFont="1" applyFill="1" applyBorder="1" applyAlignment="1">
      <alignment horizontal="center" vertical="center"/>
    </xf>
    <xf numFmtId="0" fontId="5" fillId="6" borderId="50" xfId="1" applyFont="1" applyFill="1" applyBorder="1" applyAlignment="1">
      <alignment horizontal="center" vertical="center"/>
    </xf>
    <xf numFmtId="0" fontId="2" fillId="30" borderId="40" xfId="1" applyFont="1" applyFill="1" applyBorder="1" applyAlignment="1">
      <alignment vertical="center" wrapText="1"/>
    </xf>
    <xf numFmtId="0" fontId="6" fillId="25" borderId="51" xfId="1" applyFont="1" applyFill="1" applyBorder="1" applyAlignment="1">
      <alignment wrapText="1"/>
    </xf>
    <xf numFmtId="0" fontId="35" fillId="22" borderId="68" xfId="1" applyFont="1" applyFill="1" applyBorder="1" applyAlignment="1">
      <alignment vertical="center" wrapText="1"/>
    </xf>
    <xf numFmtId="0" fontId="6" fillId="22" borderId="79" xfId="1" applyFont="1" applyFill="1" applyBorder="1" applyAlignment="1">
      <alignment horizontal="center" wrapText="1"/>
    </xf>
    <xf numFmtId="0" fontId="6" fillId="24" borderId="67" xfId="1" applyFont="1" applyFill="1" applyBorder="1" applyAlignment="1">
      <alignment horizontal="center" vertical="center" wrapText="1"/>
    </xf>
    <xf numFmtId="0" fontId="6" fillId="22" borderId="58" xfId="1" applyFont="1" applyFill="1" applyBorder="1" applyAlignment="1">
      <alignment horizontal="center" wrapText="1"/>
    </xf>
    <xf numFmtId="0" fontId="7" fillId="25" borderId="49" xfId="1" applyFont="1" applyFill="1" applyBorder="1" applyAlignment="1">
      <alignment vertical="center" textRotation="90"/>
    </xf>
    <xf numFmtId="0" fontId="7" fillId="25" borderId="48" xfId="1" applyFont="1" applyFill="1" applyBorder="1" applyAlignment="1">
      <alignment vertical="center" textRotation="90"/>
    </xf>
    <xf numFmtId="0" fontId="6" fillId="25" borderId="50" xfId="1" applyFont="1" applyFill="1" applyBorder="1" applyAlignment="1">
      <alignment horizontal="center" wrapText="1"/>
    </xf>
    <xf numFmtId="0" fontId="35" fillId="24" borderId="68" xfId="1" applyFont="1" applyFill="1" applyBorder="1" applyAlignment="1">
      <alignment vertical="center" textRotation="90" wrapText="1"/>
    </xf>
    <xf numFmtId="0" fontId="35" fillId="24" borderId="72" xfId="1" applyFont="1" applyFill="1" applyBorder="1" applyAlignment="1">
      <alignment vertical="center" textRotation="90" wrapText="1"/>
    </xf>
    <xf numFmtId="0" fontId="35" fillId="30" borderId="77" xfId="0" applyFont="1" applyFill="1" applyBorder="1" applyAlignment="1">
      <alignment vertical="center"/>
    </xf>
    <xf numFmtId="0" fontId="35" fillId="8" borderId="43" xfId="1" applyFont="1" applyFill="1" applyBorder="1" applyAlignment="1">
      <alignment vertical="center" wrapText="1"/>
    </xf>
    <xf numFmtId="0" fontId="6" fillId="11" borderId="5" xfId="1" applyFont="1" applyFill="1" applyBorder="1" applyAlignment="1">
      <alignment horizontal="center" vertical="center" wrapText="1"/>
    </xf>
    <xf numFmtId="0" fontId="5" fillId="19" borderId="32" xfId="1" applyFont="1" applyFill="1" applyBorder="1" applyAlignment="1">
      <alignment horizontal="center" vertical="center"/>
    </xf>
    <xf numFmtId="0" fontId="5" fillId="19" borderId="34" xfId="1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 wrapText="1"/>
    </xf>
    <xf numFmtId="0" fontId="6" fillId="14" borderId="51" xfId="1" applyFont="1" applyFill="1" applyBorder="1" applyAlignment="1">
      <alignment horizontal="center" vertical="center" wrapText="1"/>
    </xf>
    <xf numFmtId="0" fontId="9" fillId="14" borderId="50" xfId="1" applyFont="1" applyFill="1" applyBorder="1" applyAlignment="1">
      <alignment vertical="center" wrapText="1"/>
    </xf>
    <xf numFmtId="0" fontId="6" fillId="31" borderId="38" xfId="1" applyFont="1" applyFill="1" applyBorder="1" applyAlignment="1">
      <alignment horizontal="center" wrapText="1"/>
    </xf>
    <xf numFmtId="0" fontId="35" fillId="31" borderId="43" xfId="1" applyFont="1" applyFill="1" applyBorder="1" applyAlignment="1">
      <alignment vertical="center" wrapText="1"/>
    </xf>
    <xf numFmtId="0" fontId="11" fillId="18" borderId="74" xfId="1" applyFont="1" applyFill="1" applyBorder="1" applyAlignment="1">
      <alignment horizontal="center" vertical="center" wrapText="1"/>
    </xf>
    <xf numFmtId="0" fontId="11" fillId="18" borderId="23" xfId="1" applyFont="1" applyFill="1" applyBorder="1" applyAlignment="1">
      <alignment horizontal="center" vertical="center" wrapText="1"/>
    </xf>
    <xf numFmtId="0" fontId="35" fillId="20" borderId="51" xfId="1" applyFont="1" applyFill="1" applyBorder="1" applyAlignment="1">
      <alignment vertical="center" wrapText="1"/>
    </xf>
    <xf numFmtId="0" fontId="35" fillId="20" borderId="50" xfId="1" applyFont="1" applyFill="1" applyBorder="1" applyAlignment="1">
      <alignment vertical="center" wrapText="1"/>
    </xf>
    <xf numFmtId="0" fontId="5" fillId="15" borderId="37" xfId="1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vertical="center" textRotation="90"/>
    </xf>
    <xf numFmtId="0" fontId="23" fillId="26" borderId="34" xfId="0" applyFont="1" applyFill="1" applyBorder="1" applyAlignment="1">
      <alignment horizontal="center"/>
    </xf>
    <xf numFmtId="0" fontId="35" fillId="26" borderId="69" xfId="1" applyFont="1" applyFill="1" applyBorder="1" applyAlignment="1">
      <alignment vertical="center"/>
    </xf>
    <xf numFmtId="0" fontId="47" fillId="29" borderId="51" xfId="1" applyFont="1" applyFill="1" applyBorder="1" applyAlignment="1">
      <alignment vertical="center"/>
    </xf>
    <xf numFmtId="0" fontId="6" fillId="29" borderId="50" xfId="1" applyFont="1" applyFill="1" applyBorder="1" applyAlignment="1">
      <alignment horizontal="center" vertical="center" wrapText="1"/>
    </xf>
    <xf numFmtId="0" fontId="7" fillId="29" borderId="32" xfId="1" applyFont="1" applyFill="1" applyBorder="1" applyAlignment="1">
      <alignment vertical="center" textRotation="90" wrapText="1"/>
    </xf>
    <xf numFmtId="0" fontId="4" fillId="29" borderId="34" xfId="1" applyFont="1" applyFill="1" applyBorder="1" applyAlignment="1">
      <alignment vertical="center"/>
    </xf>
    <xf numFmtId="0" fontId="35" fillId="8" borderId="34" xfId="1" applyFont="1" applyFill="1" applyBorder="1" applyAlignment="1">
      <alignment vertical="center" wrapText="1"/>
    </xf>
    <xf numFmtId="0" fontId="6" fillId="15" borderId="37" xfId="1" applyFont="1" applyFill="1" applyBorder="1" applyAlignment="1">
      <alignment horizontal="center"/>
    </xf>
    <xf numFmtId="0" fontId="6" fillId="9" borderId="6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22" borderId="14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6" fillId="17" borderId="3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19" fillId="34" borderId="6" xfId="1" applyFont="1" applyFill="1" applyBorder="1" applyAlignment="1">
      <alignment horizontal="center" vertical="center" wrapText="1"/>
    </xf>
    <xf numFmtId="0" fontId="6" fillId="24" borderId="19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9" fillId="29" borderId="67" xfId="1" applyFont="1" applyFill="1" applyBorder="1" applyAlignment="1">
      <alignment horizontal="center" vertical="center" wrapText="1"/>
    </xf>
    <xf numFmtId="0" fontId="9" fillId="29" borderId="20" xfId="1" applyFont="1" applyFill="1" applyBorder="1" applyAlignment="1">
      <alignment horizontal="center" vertical="center" wrapText="1"/>
    </xf>
    <xf numFmtId="0" fontId="6" fillId="5" borderId="50" xfId="1" applyFont="1" applyFill="1" applyBorder="1" applyAlignment="1">
      <alignment horizontal="center" vertical="center" wrapText="1"/>
    </xf>
    <xf numFmtId="0" fontId="9" fillId="29" borderId="23" xfId="1" applyFont="1" applyFill="1" applyBorder="1" applyAlignment="1">
      <alignment horizontal="center" vertical="center" wrapText="1"/>
    </xf>
    <xf numFmtId="0" fontId="6" fillId="5" borderId="51" xfId="1" applyFont="1" applyFill="1" applyBorder="1" applyAlignment="1">
      <alignment horizontal="center" wrapText="1"/>
    </xf>
    <xf numFmtId="0" fontId="35" fillId="5" borderId="50" xfId="1" applyFont="1" applyFill="1" applyBorder="1" applyAlignment="1">
      <alignment vertical="center" wrapText="1"/>
    </xf>
    <xf numFmtId="0" fontId="8" fillId="26" borderId="0" xfId="1" applyFont="1" applyFill="1" applyBorder="1" applyAlignment="1">
      <alignment wrapText="1"/>
    </xf>
    <xf numFmtId="0" fontId="2" fillId="26" borderId="43" xfId="1" applyFont="1" applyFill="1" applyBorder="1" applyAlignment="1">
      <alignment horizontal="center" vertical="center"/>
    </xf>
    <xf numFmtId="0" fontId="6" fillId="22" borderId="67" xfId="1" applyFont="1" applyFill="1" applyBorder="1" applyAlignment="1">
      <alignment horizontal="center" vertical="center" wrapText="1"/>
    </xf>
    <xf numFmtId="0" fontId="9" fillId="30" borderId="50" xfId="1" applyFont="1" applyFill="1" applyBorder="1" applyAlignment="1">
      <alignment vertical="center" wrapText="1"/>
    </xf>
    <xf numFmtId="0" fontId="35" fillId="17" borderId="51" xfId="1" applyFont="1" applyFill="1" applyBorder="1" applyAlignment="1">
      <alignment vertical="center" textRotation="90" wrapText="1"/>
    </xf>
    <xf numFmtId="0" fontId="35" fillId="14" borderId="51" xfId="1" applyFont="1" applyFill="1" applyBorder="1" applyAlignment="1">
      <alignment vertical="center" wrapText="1"/>
    </xf>
    <xf numFmtId="0" fontId="6" fillId="14" borderId="61" xfId="1" applyFont="1" applyFill="1" applyBorder="1" applyAlignment="1">
      <alignment horizontal="center" vertical="center"/>
    </xf>
    <xf numFmtId="0" fontId="6" fillId="14" borderId="77" xfId="1" applyFont="1" applyFill="1" applyBorder="1" applyAlignment="1">
      <alignment horizontal="center" wrapText="1"/>
    </xf>
    <xf numFmtId="0" fontId="6" fillId="14" borderId="19" xfId="1" applyFont="1" applyFill="1" applyBorder="1" applyAlignment="1">
      <alignment horizontal="center" vertical="center"/>
    </xf>
    <xf numFmtId="0" fontId="35" fillId="14" borderId="50" xfId="1" applyFont="1" applyFill="1" applyBorder="1" applyAlignment="1">
      <alignment vertical="center" wrapText="1"/>
    </xf>
    <xf numFmtId="0" fontId="7" fillId="0" borderId="49" xfId="1" applyFont="1" applyFill="1" applyBorder="1" applyAlignment="1">
      <alignment vertical="center" textRotation="90" wrapText="1"/>
    </xf>
    <xf numFmtId="0" fontId="6" fillId="24" borderId="50" xfId="1" applyFont="1" applyFill="1" applyBorder="1" applyAlignment="1">
      <alignment horizontal="center" textRotation="90" wrapText="1"/>
    </xf>
    <xf numFmtId="0" fontId="6" fillId="12" borderId="27" xfId="1" applyFont="1" applyFill="1" applyBorder="1" applyAlignment="1">
      <alignment horizontal="center" vertical="center"/>
    </xf>
    <xf numFmtId="0" fontId="6" fillId="22" borderId="50" xfId="1" applyFont="1" applyFill="1" applyBorder="1" applyAlignment="1">
      <alignment horizontal="center" wrapText="1"/>
    </xf>
    <xf numFmtId="0" fontId="6" fillId="40" borderId="38" xfId="1" applyFont="1" applyFill="1" applyBorder="1" applyAlignment="1">
      <alignment horizontal="center" wrapText="1"/>
    </xf>
    <xf numFmtId="0" fontId="35" fillId="40" borderId="43" xfId="1" applyFont="1" applyFill="1" applyBorder="1" applyAlignment="1">
      <alignment vertical="center" wrapText="1"/>
    </xf>
    <xf numFmtId="0" fontId="35" fillId="8" borderId="51" xfId="1" applyFont="1" applyFill="1" applyBorder="1" applyAlignment="1">
      <alignment vertical="center" wrapText="1"/>
    </xf>
    <xf numFmtId="0" fontId="6" fillId="8" borderId="77" xfId="1" applyFont="1" applyFill="1" applyBorder="1" applyAlignment="1">
      <alignment horizontal="center" wrapText="1"/>
    </xf>
    <xf numFmtId="0" fontId="6" fillId="8" borderId="50" xfId="1" applyFont="1" applyFill="1" applyBorder="1" applyAlignment="1">
      <alignment horizontal="center" vertical="center" wrapText="1"/>
    </xf>
    <xf numFmtId="0" fontId="9" fillId="15" borderId="23" xfId="1" applyFont="1" applyFill="1" applyBorder="1" applyAlignment="1">
      <alignment horizontal="center" vertical="center" wrapText="1"/>
    </xf>
    <xf numFmtId="0" fontId="35" fillId="11" borderId="0" xfId="1" applyFont="1" applyFill="1" applyBorder="1" applyAlignment="1">
      <alignment vertical="center" wrapText="1"/>
    </xf>
    <xf numFmtId="0" fontId="35" fillId="2" borderId="50" xfId="1" applyFont="1" applyFill="1" applyBorder="1" applyAlignment="1">
      <alignment vertical="center" textRotation="90" wrapText="1"/>
    </xf>
    <xf numFmtId="0" fontId="6" fillId="24" borderId="51" xfId="1" applyFont="1" applyFill="1" applyBorder="1" applyAlignment="1">
      <alignment horizontal="center" textRotation="90" wrapText="1"/>
    </xf>
    <xf numFmtId="0" fontId="6" fillId="19" borderId="53" xfId="1" applyFont="1" applyFill="1" applyBorder="1" applyAlignment="1">
      <alignment horizontal="center"/>
    </xf>
    <xf numFmtId="0" fontId="35" fillId="19" borderId="52" xfId="1" applyFont="1" applyFill="1" applyBorder="1" applyAlignment="1">
      <alignment horizontal="center"/>
    </xf>
    <xf numFmtId="0" fontId="47" fillId="29" borderId="68" xfId="1" applyFont="1" applyFill="1" applyBorder="1" applyAlignment="1">
      <alignment vertical="center"/>
    </xf>
    <xf numFmtId="0" fontId="6" fillId="29" borderId="69" xfId="1" applyFont="1" applyFill="1" applyBorder="1" applyAlignment="1">
      <alignment horizontal="center" vertical="center" wrapText="1"/>
    </xf>
    <xf numFmtId="0" fontId="2" fillId="8" borderId="49" xfId="1" applyFont="1" applyFill="1" applyBorder="1" applyAlignment="1">
      <alignment horizontal="center" vertical="center" wrapText="1"/>
    </xf>
    <xf numFmtId="0" fontId="2" fillId="8" borderId="51" xfId="1" applyFont="1" applyFill="1" applyBorder="1" applyAlignment="1">
      <alignment horizontal="center" vertical="center" textRotation="90" wrapText="1"/>
    </xf>
    <xf numFmtId="0" fontId="4" fillId="29" borderId="63" xfId="1" applyFont="1" applyFill="1" applyBorder="1" applyAlignment="1">
      <alignment vertical="center"/>
    </xf>
    <xf numFmtId="0" fontId="6" fillId="8" borderId="64" xfId="1" applyFont="1" applyFill="1" applyBorder="1" applyAlignment="1">
      <alignment horizontal="center" vertical="center" wrapText="1"/>
    </xf>
    <xf numFmtId="0" fontId="2" fillId="8" borderId="32" xfId="1" applyFont="1" applyFill="1" applyBorder="1" applyAlignment="1">
      <alignment horizontal="center" vertical="center" wrapText="1"/>
    </xf>
    <xf numFmtId="0" fontId="2" fillId="8" borderId="34" xfId="1" applyFont="1" applyFill="1" applyBorder="1" applyAlignment="1">
      <alignment horizontal="center" vertical="center" textRotation="90" wrapText="1"/>
    </xf>
    <xf numFmtId="0" fontId="2" fillId="17" borderId="48" xfId="1" applyFont="1" applyFill="1" applyBorder="1" applyAlignment="1">
      <alignment horizontal="center" vertical="center" textRotation="90"/>
    </xf>
    <xf numFmtId="0" fontId="2" fillId="17" borderId="50" xfId="1" applyFont="1" applyFill="1" applyBorder="1" applyAlignment="1">
      <alignment horizontal="center" vertical="center" textRotation="90"/>
    </xf>
    <xf numFmtId="0" fontId="8" fillId="26" borderId="16" xfId="1" applyFont="1" applyFill="1" applyBorder="1" applyAlignment="1">
      <alignment wrapText="1"/>
    </xf>
    <xf numFmtId="0" fontId="6" fillId="17" borderId="71" xfId="1" applyFont="1" applyFill="1" applyBorder="1" applyAlignment="1">
      <alignment horizontal="center" vertical="center" wrapText="1"/>
    </xf>
    <xf numFmtId="0" fontId="6" fillId="17" borderId="45" xfId="1" applyFont="1" applyFill="1" applyBorder="1" applyAlignment="1">
      <alignment horizontal="center"/>
    </xf>
    <xf numFmtId="0" fontId="6" fillId="13" borderId="64" xfId="1" applyFont="1" applyFill="1" applyBorder="1" applyAlignment="1">
      <alignment horizontal="center" vertical="center" wrapText="1"/>
    </xf>
    <xf numFmtId="0" fontId="2" fillId="13" borderId="32" xfId="1" applyFont="1" applyFill="1" applyBorder="1" applyAlignment="1">
      <alignment horizontal="center" vertical="center" textRotation="90"/>
    </xf>
    <xf numFmtId="0" fontId="2" fillId="13" borderId="34" xfId="1" applyFont="1" applyFill="1" applyBorder="1" applyAlignment="1">
      <alignment horizontal="center" vertical="center" textRotation="90"/>
    </xf>
    <xf numFmtId="0" fontId="7" fillId="13" borderId="31" xfId="1" applyFont="1" applyFill="1" applyBorder="1" applyAlignment="1">
      <alignment vertical="center" textRotation="90" wrapText="1"/>
    </xf>
    <xf numFmtId="0" fontId="7" fillId="13" borderId="22" xfId="1" applyFont="1" applyFill="1" applyBorder="1" applyAlignment="1">
      <alignment vertical="center" textRotation="90" wrapText="1"/>
    </xf>
    <xf numFmtId="0" fontId="7" fillId="13" borderId="17" xfId="1" applyFont="1" applyFill="1" applyBorder="1" applyAlignment="1">
      <alignment vertical="center" textRotation="90" wrapText="1"/>
    </xf>
    <xf numFmtId="0" fontId="6" fillId="28" borderId="52" xfId="1" applyFont="1" applyFill="1" applyBorder="1" applyAlignment="1">
      <alignment horizontal="center" wrapText="1"/>
    </xf>
    <xf numFmtId="0" fontId="6" fillId="13" borderId="24" xfId="1" applyFont="1" applyFill="1" applyBorder="1" applyAlignment="1">
      <alignment horizontal="center" vertical="center" wrapText="1"/>
    </xf>
    <xf numFmtId="0" fontId="35" fillId="13" borderId="51" xfId="1" applyFont="1" applyFill="1" applyBorder="1" applyAlignment="1">
      <alignment vertical="center" wrapText="1"/>
    </xf>
    <xf numFmtId="0" fontId="6" fillId="13" borderId="61" xfId="1" applyFont="1" applyFill="1" applyBorder="1" applyAlignment="1">
      <alignment horizontal="center" vertical="center"/>
    </xf>
    <xf numFmtId="0" fontId="6" fillId="13" borderId="77" xfId="1" applyFont="1" applyFill="1" applyBorder="1" applyAlignment="1">
      <alignment horizontal="center" wrapText="1"/>
    </xf>
    <xf numFmtId="0" fontId="6" fillId="13" borderId="61" xfId="1" applyFont="1" applyFill="1" applyBorder="1" applyAlignment="1">
      <alignment horizontal="center" vertical="center" wrapText="1"/>
    </xf>
    <xf numFmtId="0" fontId="35" fillId="13" borderId="77" xfId="1" applyFont="1" applyFill="1" applyBorder="1" applyAlignment="1">
      <alignment vertical="center" wrapText="1"/>
    </xf>
    <xf numFmtId="0" fontId="6" fillId="13" borderId="19" xfId="1" applyFont="1" applyFill="1" applyBorder="1" applyAlignment="1">
      <alignment horizontal="center" vertical="center" wrapText="1"/>
    </xf>
    <xf numFmtId="0" fontId="6" fillId="13" borderId="50" xfId="1" applyFont="1" applyFill="1" applyBorder="1" applyAlignment="1">
      <alignment horizontal="center" vertical="center" wrapText="1"/>
    </xf>
    <xf numFmtId="0" fontId="2" fillId="13" borderId="50" xfId="1" applyFont="1" applyFill="1" applyBorder="1" applyAlignment="1">
      <alignment horizontal="center" vertical="center" textRotation="90"/>
    </xf>
    <xf numFmtId="0" fontId="6" fillId="8" borderId="38" xfId="1" applyFont="1" applyFill="1" applyBorder="1" applyAlignment="1">
      <alignment horizontal="center" vertical="center" wrapText="1"/>
    </xf>
    <xf numFmtId="0" fontId="5" fillId="19" borderId="50" xfId="1" applyFont="1" applyFill="1" applyBorder="1" applyAlignment="1">
      <alignment horizontal="center" vertical="center"/>
    </xf>
    <xf numFmtId="0" fontId="5" fillId="20" borderId="34" xfId="1" applyFont="1" applyFill="1" applyBorder="1" applyAlignment="1">
      <alignment horizontal="center" vertical="center"/>
    </xf>
    <xf numFmtId="0" fontId="5" fillId="19" borderId="68" xfId="1" applyFont="1" applyFill="1" applyBorder="1" applyAlignment="1">
      <alignment horizontal="center" vertical="center"/>
    </xf>
    <xf numFmtId="0" fontId="6" fillId="19" borderId="72" xfId="1" applyFont="1" applyFill="1" applyBorder="1" applyAlignment="1">
      <alignment horizontal="center"/>
    </xf>
    <xf numFmtId="0" fontId="6" fillId="19" borderId="69" xfId="1" applyFont="1" applyFill="1" applyBorder="1" applyAlignment="1">
      <alignment horizontal="center"/>
    </xf>
    <xf numFmtId="0" fontId="6" fillId="14" borderId="51" xfId="1" applyFont="1" applyFill="1" applyBorder="1" applyAlignment="1">
      <alignment vertical="center" wrapText="1"/>
    </xf>
    <xf numFmtId="0" fontId="6" fillId="14" borderId="61" xfId="1" applyFont="1" applyFill="1" applyBorder="1" applyAlignment="1">
      <alignment horizontal="center" vertical="center" wrapText="1"/>
    </xf>
    <xf numFmtId="0" fontId="6" fillId="14" borderId="77" xfId="1" applyFont="1" applyFill="1" applyBorder="1" applyAlignment="1">
      <alignment vertical="center" wrapText="1"/>
    </xf>
    <xf numFmtId="0" fontId="5" fillId="38" borderId="4" xfId="1" applyFont="1" applyFill="1" applyBorder="1" applyAlignment="1">
      <alignment horizontal="center" vertical="center"/>
    </xf>
    <xf numFmtId="0" fontId="11" fillId="38" borderId="64" xfId="1" applyFont="1" applyFill="1" applyBorder="1" applyAlignment="1">
      <alignment horizontal="center" vertical="center" wrapText="1"/>
    </xf>
    <xf numFmtId="0" fontId="7" fillId="38" borderId="32" xfId="1" applyFont="1" applyFill="1" applyBorder="1" applyAlignment="1">
      <alignment vertical="center" textRotation="90"/>
    </xf>
    <xf numFmtId="0" fontId="2" fillId="12" borderId="31" xfId="1" applyFont="1" applyFill="1" applyBorder="1" applyAlignment="1">
      <alignment horizontal="center" vertical="center"/>
    </xf>
    <xf numFmtId="0" fontId="2" fillId="12" borderId="30" xfId="1" applyFont="1" applyFill="1" applyBorder="1" applyAlignment="1">
      <alignment horizontal="center" vertical="center"/>
    </xf>
    <xf numFmtId="0" fontId="5" fillId="6" borderId="51" xfId="1" applyFont="1" applyFill="1" applyBorder="1" applyAlignment="1">
      <alignment horizontal="center" vertical="center"/>
    </xf>
    <xf numFmtId="0" fontId="35" fillId="6" borderId="50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14" borderId="30" xfId="1" applyFont="1" applyFill="1" applyBorder="1" applyAlignment="1">
      <alignment horizontal="center" vertical="top" wrapText="1"/>
    </xf>
    <xf numFmtId="0" fontId="33" fillId="0" borderId="0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 wrapText="1"/>
    </xf>
    <xf numFmtId="0" fontId="6" fillId="3" borderId="61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6" fillId="24" borderId="2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4" borderId="19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 wrapText="1"/>
    </xf>
    <xf numFmtId="0" fontId="6" fillId="3" borderId="41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 wrapText="1"/>
    </xf>
    <xf numFmtId="0" fontId="6" fillId="6" borderId="37" xfId="1" applyFont="1" applyFill="1" applyBorder="1" applyAlignment="1">
      <alignment horizontal="center" wrapText="1"/>
    </xf>
    <xf numFmtId="0" fontId="6" fillId="6" borderId="19" xfId="1" applyFont="1" applyFill="1" applyBorder="1" applyAlignment="1">
      <alignment horizontal="center" vertical="center" wrapText="1"/>
    </xf>
    <xf numFmtId="0" fontId="35" fillId="6" borderId="42" xfId="1" applyFont="1" applyFill="1" applyBorder="1" applyAlignment="1">
      <alignment vertical="center" wrapText="1"/>
    </xf>
    <xf numFmtId="0" fontId="6" fillId="6" borderId="68" xfId="1" applyFont="1" applyFill="1" applyBorder="1" applyAlignment="1">
      <alignment horizontal="center" wrapText="1"/>
    </xf>
    <xf numFmtId="0" fontId="6" fillId="6" borderId="61" xfId="1" applyFont="1" applyFill="1" applyBorder="1" applyAlignment="1">
      <alignment horizontal="center" vertical="center" wrapText="1"/>
    </xf>
    <xf numFmtId="0" fontId="35" fillId="6" borderId="72" xfId="1" applyFont="1" applyFill="1" applyBorder="1" applyAlignment="1">
      <alignment vertical="center" wrapText="1"/>
    </xf>
    <xf numFmtId="0" fontId="9" fillId="6" borderId="69" xfId="1" applyFont="1" applyFill="1" applyBorder="1" applyAlignment="1">
      <alignment vertical="center" wrapText="1"/>
    </xf>
    <xf numFmtId="0" fontId="6" fillId="6" borderId="20" xfId="1" applyFont="1" applyFill="1" applyBorder="1" applyAlignment="1">
      <alignment horizontal="center" vertical="center" wrapText="1"/>
    </xf>
    <xf numFmtId="0" fontId="6" fillId="6" borderId="23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6" fillId="24" borderId="14" xfId="1" applyFont="1" applyFill="1" applyBorder="1" applyAlignment="1">
      <alignment horizontal="center" vertical="center" wrapText="1"/>
    </xf>
    <xf numFmtId="0" fontId="7" fillId="10" borderId="31" xfId="1" applyFont="1" applyFill="1" applyBorder="1" applyAlignment="1">
      <alignment horizontal="center" vertical="center" textRotation="90" wrapText="1"/>
    </xf>
    <xf numFmtId="0" fontId="7" fillId="10" borderId="17" xfId="1" applyFont="1" applyFill="1" applyBorder="1" applyAlignment="1">
      <alignment horizontal="center" vertical="center" textRotation="90" wrapTex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24" borderId="3" xfId="1" applyFont="1" applyFill="1" applyBorder="1" applyAlignment="1">
      <alignment horizontal="center" vertical="center" wrapText="1"/>
    </xf>
    <xf numFmtId="0" fontId="6" fillId="10" borderId="13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6" fillId="17" borderId="3" xfId="1" applyFont="1" applyFill="1" applyBorder="1" applyAlignment="1">
      <alignment horizontal="center" vertical="center" wrapText="1"/>
    </xf>
    <xf numFmtId="0" fontId="19" fillId="34" borderId="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vertical="center" wrapText="1"/>
    </xf>
    <xf numFmtId="0" fontId="2" fillId="2" borderId="38" xfId="1" applyFont="1" applyFill="1" applyBorder="1" applyAlignment="1">
      <alignment vertical="center"/>
    </xf>
    <xf numFmtId="0" fontId="2" fillId="2" borderId="37" xfId="1" applyFont="1" applyFill="1" applyBorder="1" applyAlignment="1">
      <alignment vertical="center"/>
    </xf>
    <xf numFmtId="0" fontId="6" fillId="2" borderId="43" xfId="1" applyFont="1" applyFill="1" applyBorder="1" applyAlignment="1">
      <alignment vertical="center"/>
    </xf>
    <xf numFmtId="0" fontId="6" fillId="2" borderId="42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9" fillId="2" borderId="36" xfId="1" applyFont="1" applyFill="1" applyBorder="1" applyAlignment="1">
      <alignment vertical="center"/>
    </xf>
    <xf numFmtId="0" fontId="9" fillId="2" borderId="38" xfId="1" applyFont="1" applyFill="1" applyBorder="1" applyAlignment="1">
      <alignment vertical="center"/>
    </xf>
    <xf numFmtId="0" fontId="9" fillId="2" borderId="37" xfId="1" applyFont="1" applyFill="1" applyBorder="1" applyAlignment="1">
      <alignment vertical="center"/>
    </xf>
    <xf numFmtId="0" fontId="2" fillId="2" borderId="50" xfId="1" applyFont="1" applyFill="1" applyBorder="1" applyAlignment="1">
      <alignment horizontal="center" vertical="center" textRotation="90"/>
    </xf>
    <xf numFmtId="0" fontId="2" fillId="2" borderId="8" xfId="1" applyFont="1" applyFill="1" applyBorder="1" applyAlignment="1">
      <alignment vertical="center"/>
    </xf>
    <xf numFmtId="0" fontId="2" fillId="2" borderId="43" xfId="1" applyFont="1" applyFill="1" applyBorder="1" applyAlignment="1">
      <alignment vertical="center"/>
    </xf>
    <xf numFmtId="0" fontId="2" fillId="2" borderId="42" xfId="1" applyFont="1" applyFill="1" applyBorder="1" applyAlignment="1">
      <alignment vertical="center"/>
    </xf>
    <xf numFmtId="0" fontId="2" fillId="2" borderId="58" xfId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0" fontId="6" fillId="2" borderId="38" xfId="1" applyFont="1" applyFill="1" applyBorder="1" applyAlignment="1">
      <alignment vertical="center"/>
    </xf>
    <xf numFmtId="0" fontId="6" fillId="2" borderId="3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41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2" fillId="2" borderId="63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2" fillId="2" borderId="40" xfId="1" applyFont="1" applyFill="1" applyBorder="1" applyAlignment="1">
      <alignment vertical="center"/>
    </xf>
    <xf numFmtId="0" fontId="6" fillId="2" borderId="58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6" fillId="2" borderId="50" xfId="1" applyFont="1" applyFill="1" applyBorder="1" applyAlignment="1">
      <alignment horizontal="center"/>
    </xf>
    <xf numFmtId="0" fontId="2" fillId="2" borderId="40" xfId="1" applyFont="1" applyFill="1" applyBorder="1" applyAlignment="1">
      <alignment vertical="center" wrapText="1"/>
    </xf>
    <xf numFmtId="0" fontId="6" fillId="2" borderId="29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vertical="center" textRotation="90" wrapText="1"/>
    </xf>
    <xf numFmtId="0" fontId="6" fillId="10" borderId="6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textRotation="90"/>
    </xf>
    <xf numFmtId="0" fontId="2" fillId="3" borderId="4" xfId="1" applyFont="1" applyFill="1" applyBorder="1" applyAlignment="1">
      <alignment horizontal="center" vertical="center" textRotation="90"/>
    </xf>
    <xf numFmtId="0" fontId="9" fillId="3" borderId="6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textRotation="90" wrapText="1"/>
    </xf>
    <xf numFmtId="0" fontId="6" fillId="3" borderId="37" xfId="1" applyFont="1" applyFill="1" applyBorder="1" applyAlignment="1">
      <alignment vertical="center" wrapText="1"/>
    </xf>
    <xf numFmtId="0" fontId="6" fillId="3" borderId="38" xfId="1" applyFont="1" applyFill="1" applyBorder="1" applyAlignment="1">
      <alignment horizontal="center" vertical="center" wrapText="1"/>
    </xf>
    <xf numFmtId="0" fontId="6" fillId="3" borderId="38" xfId="1" applyFont="1" applyFill="1" applyBorder="1" applyAlignment="1">
      <alignment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vertical="center" wrapText="1"/>
    </xf>
    <xf numFmtId="0" fontId="9" fillId="3" borderId="10" xfId="1" applyFont="1" applyFill="1" applyBorder="1" applyAlignment="1">
      <alignment vertical="center" wrapText="1"/>
    </xf>
    <xf numFmtId="0" fontId="27" fillId="3" borderId="31" xfId="1" applyFont="1" applyFill="1" applyBorder="1" applyAlignment="1">
      <alignment vertical="center" textRotation="90"/>
    </xf>
    <xf numFmtId="0" fontId="35" fillId="3" borderId="30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horizontal="center" vertical="center" textRotation="90" wrapText="1"/>
    </xf>
    <xf numFmtId="0" fontId="7" fillId="3" borderId="31" xfId="1" applyFont="1" applyFill="1" applyBorder="1" applyAlignment="1">
      <alignment vertical="center" textRotation="90" wrapText="1"/>
    </xf>
    <xf numFmtId="0" fontId="6" fillId="3" borderId="14" xfId="1" applyFont="1" applyFill="1" applyBorder="1" applyAlignment="1">
      <alignment horizontal="center" vertical="center"/>
    </xf>
    <xf numFmtId="0" fontId="35" fillId="3" borderId="30" xfId="1" applyFont="1" applyFill="1" applyBorder="1" applyAlignment="1">
      <alignment vertical="center"/>
    </xf>
    <xf numFmtId="0" fontId="6" fillId="3" borderId="51" xfId="1" applyFont="1" applyFill="1" applyBorder="1" applyAlignment="1">
      <alignment horizontal="center" wrapText="1"/>
    </xf>
    <xf numFmtId="0" fontId="6" fillId="3" borderId="53" xfId="1" applyFont="1" applyFill="1" applyBorder="1" applyAlignment="1">
      <alignment horizontal="center" wrapText="1"/>
    </xf>
    <xf numFmtId="0" fontId="35" fillId="3" borderId="51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27" fillId="3" borderId="22" xfId="1" applyFont="1" applyFill="1" applyBorder="1" applyAlignment="1">
      <alignment vertical="center" textRotation="90"/>
    </xf>
    <xf numFmtId="0" fontId="35" fillId="3" borderId="16" xfId="1" applyFont="1" applyFill="1" applyBorder="1" applyAlignment="1">
      <alignment vertical="center" wrapText="1"/>
    </xf>
    <xf numFmtId="0" fontId="10" fillId="3" borderId="31" xfId="1" applyFont="1" applyFill="1" applyBorder="1" applyAlignment="1">
      <alignment vertical="center" textRotation="90" wrapText="1"/>
    </xf>
    <xf numFmtId="0" fontId="35" fillId="3" borderId="16" xfId="1" applyFont="1" applyFill="1" applyBorder="1" applyAlignment="1">
      <alignment vertical="center"/>
    </xf>
    <xf numFmtId="0" fontId="9" fillId="3" borderId="61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vertical="center" textRotation="90"/>
    </xf>
    <xf numFmtId="0" fontId="35" fillId="3" borderId="77" xfId="1" applyFont="1" applyFill="1" applyBorder="1" applyAlignment="1">
      <alignment vertical="center"/>
    </xf>
    <xf numFmtId="0" fontId="7" fillId="3" borderId="22" xfId="1" applyFont="1" applyFill="1" applyBorder="1" applyAlignment="1">
      <alignment vertical="center" textRotation="90" wrapText="1"/>
    </xf>
    <xf numFmtId="0" fontId="6" fillId="3" borderId="21" xfId="1" applyFont="1" applyFill="1" applyBorder="1" applyAlignment="1">
      <alignment horizontal="center" wrapText="1"/>
    </xf>
    <xf numFmtId="0" fontId="6" fillId="3" borderId="27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vertical="center" textRotation="90" wrapText="1"/>
    </xf>
    <xf numFmtId="0" fontId="8" fillId="3" borderId="21" xfId="1" applyFont="1" applyFill="1" applyBorder="1" applyAlignment="1">
      <alignment horizontal="center"/>
    </xf>
    <xf numFmtId="0" fontId="35" fillId="3" borderId="77" xfId="1" applyFont="1" applyFill="1" applyBorder="1" applyAlignment="1">
      <alignment vertical="center" wrapText="1"/>
    </xf>
    <xf numFmtId="0" fontId="35" fillId="3" borderId="52" xfId="1" applyFont="1" applyFill="1" applyBorder="1" applyAlignment="1">
      <alignment vertical="center" wrapText="1"/>
    </xf>
    <xf numFmtId="0" fontId="6" fillId="3" borderId="77" xfId="1" applyFont="1" applyFill="1" applyBorder="1" applyAlignment="1">
      <alignment horizontal="center" wrapText="1"/>
    </xf>
    <xf numFmtId="0" fontId="6" fillId="3" borderId="11" xfId="1" applyFont="1" applyFill="1" applyBorder="1" applyAlignment="1">
      <alignment vertical="center"/>
    </xf>
    <xf numFmtId="0" fontId="6" fillId="3" borderId="23" xfId="1" applyFont="1" applyFill="1" applyBorder="1" applyAlignment="1">
      <alignment vertical="center"/>
    </xf>
    <xf numFmtId="0" fontId="6" fillId="3" borderId="30" xfId="1" applyFont="1" applyFill="1" applyBorder="1" applyAlignment="1">
      <alignment horizontal="center" wrapText="1"/>
    </xf>
    <xf numFmtId="0" fontId="35" fillId="3" borderId="21" xfId="1" applyFont="1" applyFill="1" applyBorder="1" applyAlignment="1">
      <alignment vertical="center" wrapText="1"/>
    </xf>
    <xf numFmtId="0" fontId="6" fillId="3" borderId="23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vertical="center" textRotation="90" wrapText="1"/>
    </xf>
    <xf numFmtId="0" fontId="6" fillId="3" borderId="30" xfId="1" applyFont="1" applyFill="1" applyBorder="1" applyAlignment="1">
      <alignment horizontal="center"/>
    </xf>
    <xf numFmtId="0" fontId="7" fillId="3" borderId="22" xfId="1" applyFont="1" applyFill="1" applyBorder="1" applyAlignment="1">
      <alignment vertical="center" textRotation="90"/>
    </xf>
    <xf numFmtId="0" fontId="6" fillId="3" borderId="77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 vertical="center" wrapText="1"/>
    </xf>
    <xf numFmtId="0" fontId="9" fillId="3" borderId="50" xfId="1" applyFont="1" applyFill="1" applyBorder="1" applyAlignment="1">
      <alignment horizontal="center" vertic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vertical="center"/>
    </xf>
    <xf numFmtId="0" fontId="6" fillId="3" borderId="20" xfId="1" applyFont="1" applyFill="1" applyBorder="1" applyAlignment="1">
      <alignment vertical="center"/>
    </xf>
    <xf numFmtId="0" fontId="7" fillId="3" borderId="17" xfId="1" applyFont="1" applyFill="1" applyBorder="1" applyAlignment="1">
      <alignment vertical="center" textRotation="90"/>
    </xf>
    <xf numFmtId="0" fontId="35" fillId="3" borderId="16" xfId="1" applyFont="1" applyFill="1" applyBorder="1" applyAlignment="1">
      <alignment vertical="center" textRotation="90" wrapText="1"/>
    </xf>
    <xf numFmtId="0" fontId="27" fillId="3" borderId="17" xfId="1" applyFont="1" applyFill="1" applyBorder="1" applyAlignment="1">
      <alignment vertical="center" textRotation="90"/>
    </xf>
    <xf numFmtId="0" fontId="6" fillId="3" borderId="65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vertical="center" textRotation="90" wrapText="1"/>
    </xf>
    <xf numFmtId="0" fontId="35" fillId="3" borderId="21" xfId="1" applyFont="1" applyFill="1" applyBorder="1" applyAlignment="1">
      <alignment vertical="center"/>
    </xf>
    <xf numFmtId="0" fontId="9" fillId="3" borderId="19" xfId="1" applyFont="1" applyFill="1" applyBorder="1" applyAlignment="1">
      <alignment horizontal="center" vertical="center" wrapText="1"/>
    </xf>
    <xf numFmtId="0" fontId="6" fillId="3" borderId="50" xfId="1" applyFont="1" applyFill="1" applyBorder="1" applyAlignment="1">
      <alignment vertical="center" wrapText="1"/>
    </xf>
    <xf numFmtId="0" fontId="2" fillId="3" borderId="50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wrapText="1"/>
    </xf>
    <xf numFmtId="0" fontId="6" fillId="3" borderId="64" xfId="1" applyFont="1" applyFill="1" applyBorder="1" applyAlignment="1">
      <alignment horizontal="center" vertical="center" wrapText="1"/>
    </xf>
    <xf numFmtId="0" fontId="2" fillId="3" borderId="32" xfId="1" applyFont="1" applyFill="1" applyBorder="1" applyAlignment="1">
      <alignment horizontal="center" vertical="center" textRotation="90"/>
    </xf>
    <xf numFmtId="0" fontId="2" fillId="3" borderId="34" xfId="1" applyFont="1" applyFill="1" applyBorder="1" applyAlignment="1">
      <alignment horizontal="center" vertical="center" textRotation="90"/>
    </xf>
    <xf numFmtId="0" fontId="9" fillId="3" borderId="23" xfId="1" applyFont="1" applyFill="1" applyBorder="1" applyAlignment="1">
      <alignment horizontal="center" vertical="center" wrapText="1"/>
    </xf>
    <xf numFmtId="0" fontId="6" fillId="3" borderId="51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 vertical="center" wrapText="1"/>
    </xf>
    <xf numFmtId="0" fontId="35" fillId="3" borderId="53" xfId="1" applyFont="1" applyFill="1" applyBorder="1" applyAlignment="1">
      <alignment vertical="center" wrapText="1"/>
    </xf>
    <xf numFmtId="0" fontId="8" fillId="3" borderId="77" xfId="1" applyFont="1" applyFill="1" applyBorder="1" applyAlignment="1">
      <alignment horizontal="center" wrapText="1"/>
    </xf>
    <xf numFmtId="0" fontId="6" fillId="3" borderId="20" xfId="1" applyFont="1" applyFill="1" applyBorder="1" applyAlignment="1">
      <alignment horizontal="center" vertical="center" wrapText="1"/>
    </xf>
    <xf numFmtId="0" fontId="35" fillId="3" borderId="42" xfId="1" applyFont="1" applyFill="1" applyBorder="1" applyAlignment="1">
      <alignment vertical="center" wrapText="1"/>
    </xf>
    <xf numFmtId="0" fontId="35" fillId="3" borderId="0" xfId="1" applyFont="1" applyFill="1" applyBorder="1" applyAlignment="1">
      <alignment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6" fillId="3" borderId="58" xfId="1" applyFont="1" applyFill="1" applyBorder="1" applyAlignment="1">
      <alignment horizontal="center" wrapText="1"/>
    </xf>
    <xf numFmtId="0" fontId="6" fillId="3" borderId="61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wrapText="1"/>
    </xf>
    <xf numFmtId="0" fontId="6" fillId="3" borderId="14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vertical="center" wrapText="1"/>
    </xf>
    <xf numFmtId="0" fontId="6" fillId="3" borderId="23" xfId="1" applyFont="1" applyFill="1" applyBorder="1" applyAlignment="1">
      <alignment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/>
    </xf>
    <xf numFmtId="0" fontId="35" fillId="3" borderId="50" xfId="1" applyFont="1" applyFill="1" applyBorder="1" applyAlignment="1">
      <alignment vertical="center" wrapText="1"/>
    </xf>
    <xf numFmtId="0" fontId="8" fillId="3" borderId="16" xfId="1" applyFont="1" applyFill="1" applyBorder="1" applyAlignment="1">
      <alignment horizontal="center"/>
    </xf>
    <xf numFmtId="0" fontId="35" fillId="3" borderId="43" xfId="1" applyFont="1" applyFill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6" fillId="3" borderId="20" xfId="1" applyFont="1" applyFill="1" applyBorder="1" applyAlignment="1">
      <alignment vertical="center" wrapText="1"/>
    </xf>
    <xf numFmtId="0" fontId="6" fillId="3" borderId="50" xfId="1" applyFont="1" applyFill="1" applyBorder="1" applyAlignment="1">
      <alignment horizontal="center" textRotation="90" wrapText="1"/>
    </xf>
    <xf numFmtId="0" fontId="9" fillId="3" borderId="3" xfId="1" applyFont="1" applyFill="1" applyBorder="1" applyAlignment="1">
      <alignment horizontal="center" vertical="center" wrapText="1"/>
    </xf>
    <xf numFmtId="0" fontId="6" fillId="3" borderId="52" xfId="1" applyFont="1" applyFill="1" applyBorder="1" applyAlignment="1">
      <alignment horizontal="center" wrapText="1"/>
    </xf>
    <xf numFmtId="0" fontId="2" fillId="3" borderId="50" xfId="1" applyFont="1" applyFill="1" applyBorder="1" applyAlignment="1">
      <alignment horizontal="center" vertical="center" textRotation="90"/>
    </xf>
    <xf numFmtId="0" fontId="9" fillId="3" borderId="13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textRotation="90" wrapText="1"/>
    </xf>
    <xf numFmtId="0" fontId="6" fillId="3" borderId="62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5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/>
    </xf>
    <xf numFmtId="0" fontId="2" fillId="3" borderId="6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 wrapText="1"/>
    </xf>
    <xf numFmtId="0" fontId="5" fillId="3" borderId="42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9" fillId="3" borderId="29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textRotation="90" wrapText="1"/>
    </xf>
    <xf numFmtId="0" fontId="6" fillId="3" borderId="10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6" fillId="3" borderId="37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vertical="center" textRotation="90" wrapText="1"/>
    </xf>
    <xf numFmtId="0" fontId="35" fillId="3" borderId="68" xfId="1" applyFont="1" applyFill="1" applyBorder="1" applyAlignment="1">
      <alignment vertical="center"/>
    </xf>
    <xf numFmtId="0" fontId="10" fillId="3" borderId="49" xfId="1" applyFont="1" applyFill="1" applyBorder="1" applyAlignment="1">
      <alignment vertical="center" textRotation="90" wrapText="1"/>
    </xf>
    <xf numFmtId="0" fontId="4" fillId="3" borderId="51" xfId="1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24" xfId="1" applyFont="1" applyFill="1" applyBorder="1" applyAlignment="1">
      <alignment horizontal="center" vertical="center" wrapText="1"/>
    </xf>
    <xf numFmtId="0" fontId="9" fillId="3" borderId="68" xfId="1" applyFont="1" applyFill="1" applyBorder="1" applyAlignment="1">
      <alignment vertical="center" wrapText="1"/>
    </xf>
    <xf numFmtId="0" fontId="6" fillId="3" borderId="68" xfId="1" applyFont="1" applyFill="1" applyBorder="1" applyAlignment="1">
      <alignment vertical="center" wrapText="1"/>
    </xf>
    <xf numFmtId="0" fontId="9" fillId="3" borderId="62" xfId="1" applyFont="1" applyFill="1" applyBorder="1" applyAlignment="1">
      <alignment vertical="center" wrapText="1"/>
    </xf>
    <xf numFmtId="0" fontId="11" fillId="3" borderId="24" xfId="1" applyFont="1" applyFill="1" applyBorder="1" applyAlignment="1">
      <alignment horizontal="center" vertical="center" wrapText="1"/>
    </xf>
    <xf numFmtId="0" fontId="7" fillId="3" borderId="49" xfId="1" applyFont="1" applyFill="1" applyBorder="1" applyAlignment="1">
      <alignment vertical="center" textRotation="90"/>
    </xf>
    <xf numFmtId="0" fontId="9" fillId="3" borderId="51" xfId="1" applyFont="1" applyFill="1" applyBorder="1" applyAlignment="1">
      <alignment horizontal="center" vertical="center" wrapText="1"/>
    </xf>
    <xf numFmtId="0" fontId="6" fillId="3" borderId="30" xfId="1" applyFont="1" applyFill="1" applyBorder="1" applyAlignment="1">
      <alignment horizontal="center" vertical="top" wrapText="1"/>
    </xf>
    <xf numFmtId="0" fontId="7" fillId="3" borderId="60" xfId="1" applyFont="1" applyFill="1" applyBorder="1" applyAlignment="1">
      <alignment vertical="center" textRotation="90" wrapText="1"/>
    </xf>
    <xf numFmtId="0" fontId="6" fillId="3" borderId="72" xfId="1" applyFont="1" applyFill="1" applyBorder="1" applyAlignment="1">
      <alignment horizontal="center"/>
    </xf>
    <xf numFmtId="0" fontId="10" fillId="3" borderId="60" xfId="1" applyFont="1" applyFill="1" applyBorder="1" applyAlignment="1">
      <alignment vertical="center" textRotation="90" wrapText="1"/>
    </xf>
    <xf numFmtId="0" fontId="2" fillId="3" borderId="72" xfId="1" applyFont="1" applyFill="1" applyBorder="1" applyAlignment="1">
      <alignment horizontal="center" vertical="center" textRotation="90" wrapText="1"/>
    </xf>
    <xf numFmtId="0" fontId="6" fillId="3" borderId="72" xfId="1" applyFont="1" applyFill="1" applyBorder="1" applyAlignment="1">
      <alignment vertical="center" wrapText="1"/>
    </xf>
    <xf numFmtId="0" fontId="11" fillId="3" borderId="61" xfId="1" applyFont="1" applyFill="1" applyBorder="1" applyAlignment="1">
      <alignment horizontal="center" vertical="center" wrapText="1"/>
    </xf>
    <xf numFmtId="0" fontId="7" fillId="3" borderId="60" xfId="1" applyFont="1" applyFill="1" applyBorder="1" applyAlignment="1">
      <alignment vertical="center" textRotation="90"/>
    </xf>
    <xf numFmtId="0" fontId="35" fillId="3" borderId="72" xfId="1" applyFont="1" applyFill="1" applyBorder="1" applyAlignment="1">
      <alignment vertical="center"/>
    </xf>
    <xf numFmtId="0" fontId="6" fillId="3" borderId="72" xfId="1" applyFont="1" applyFill="1" applyBorder="1" applyAlignment="1">
      <alignment horizontal="center" wrapText="1"/>
    </xf>
    <xf numFmtId="0" fontId="7" fillId="3" borderId="48" xfId="1" applyFont="1" applyFill="1" applyBorder="1" applyAlignment="1">
      <alignment vertical="center" textRotation="90"/>
    </xf>
    <xf numFmtId="0" fontId="6" fillId="3" borderId="16" xfId="1" applyFont="1" applyFill="1" applyBorder="1" applyAlignment="1">
      <alignment horizontal="center" vertical="top" wrapText="1"/>
    </xf>
    <xf numFmtId="0" fontId="6" fillId="3" borderId="19" xfId="1" applyFont="1" applyFill="1" applyBorder="1" applyAlignment="1">
      <alignment horizontal="center" vertical="center"/>
    </xf>
    <xf numFmtId="0" fontId="7" fillId="3" borderId="48" xfId="1" applyFont="1" applyFill="1" applyBorder="1" applyAlignment="1">
      <alignment vertical="center" textRotation="90" wrapText="1"/>
    </xf>
    <xf numFmtId="0" fontId="9" fillId="3" borderId="69" xfId="1" applyFont="1" applyFill="1" applyBorder="1" applyAlignment="1">
      <alignment vertical="center" wrapText="1"/>
    </xf>
    <xf numFmtId="0" fontId="10" fillId="3" borderId="48" xfId="1" applyFont="1" applyFill="1" applyBorder="1" applyAlignment="1">
      <alignment vertical="center" textRotation="90" wrapText="1"/>
    </xf>
    <xf numFmtId="0" fontId="6" fillId="3" borderId="69" xfId="1" applyFont="1" applyFill="1" applyBorder="1" applyAlignment="1">
      <alignment horizontal="center"/>
    </xf>
    <xf numFmtId="0" fontId="35" fillId="3" borderId="69" xfId="1" applyFont="1" applyFill="1" applyBorder="1" applyAlignment="1">
      <alignment vertical="center" wrapText="1"/>
    </xf>
    <xf numFmtId="0" fontId="11" fillId="3" borderId="19" xfId="1" applyFont="1" applyFill="1" applyBorder="1" applyAlignment="1">
      <alignment horizontal="center" vertical="center" wrapText="1"/>
    </xf>
    <xf numFmtId="0" fontId="35" fillId="3" borderId="50" xfId="1" applyFont="1" applyFill="1" applyBorder="1" applyAlignment="1">
      <alignment vertical="center"/>
    </xf>
    <xf numFmtId="0" fontId="2" fillId="3" borderId="58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3" borderId="41" xfId="1" applyFont="1" applyFill="1" applyBorder="1" applyAlignment="1">
      <alignment vertical="center"/>
    </xf>
    <xf numFmtId="0" fontId="35" fillId="3" borderId="68" xfId="1" applyFont="1" applyFill="1" applyBorder="1" applyAlignment="1">
      <alignment vertical="center" wrapText="1"/>
    </xf>
    <xf numFmtId="0" fontId="6" fillId="3" borderId="68" xfId="1" applyFont="1" applyFill="1" applyBorder="1" applyAlignment="1">
      <alignment horizontal="center" wrapText="1"/>
    </xf>
    <xf numFmtId="0" fontId="9" fillId="3" borderId="38" xfId="1" applyFont="1" applyFill="1" applyBorder="1" applyAlignment="1">
      <alignment horizontal="center" vertical="center" wrapText="1"/>
    </xf>
    <xf numFmtId="0" fontId="11" fillId="3" borderId="64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vertical="center" textRotation="90"/>
    </xf>
    <xf numFmtId="0" fontId="5" fillId="3" borderId="4" xfId="1" applyFont="1" applyFill="1" applyBorder="1" applyAlignment="1">
      <alignment horizontal="center" vertical="center"/>
    </xf>
    <xf numFmtId="0" fontId="8" fillId="3" borderId="72" xfId="1" applyFont="1" applyFill="1" applyBorder="1" applyAlignment="1">
      <alignment horizontal="center" wrapText="1"/>
    </xf>
    <xf numFmtId="0" fontId="35" fillId="3" borderId="72" xfId="1" applyFont="1" applyFill="1" applyBorder="1" applyAlignment="1">
      <alignment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/>
    </xf>
    <xf numFmtId="0" fontId="6" fillId="3" borderId="27" xfId="1" applyFont="1" applyFill="1" applyBorder="1" applyAlignment="1">
      <alignment horizontal="center" vertical="center" wrapText="1"/>
    </xf>
    <xf numFmtId="0" fontId="6" fillId="3" borderId="71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vertical="center" textRotation="90"/>
    </xf>
    <xf numFmtId="0" fontId="6" fillId="3" borderId="45" xfId="1" applyFont="1" applyFill="1" applyBorder="1" applyAlignment="1">
      <alignment horizontal="center"/>
    </xf>
    <xf numFmtId="0" fontId="6" fillId="3" borderId="16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textRotation="90"/>
    </xf>
    <xf numFmtId="0" fontId="2" fillId="3" borderId="38" xfId="1" applyFont="1" applyFill="1" applyBorder="1" applyAlignment="1">
      <alignment horizontal="center" vertical="center" textRotation="90" wrapText="1"/>
    </xf>
    <xf numFmtId="0" fontId="16" fillId="3" borderId="36" xfId="1" applyFont="1" applyFill="1" applyBorder="1"/>
    <xf numFmtId="0" fontId="34" fillId="3" borderId="30" xfId="1" applyFont="1" applyFill="1" applyBorder="1" applyAlignment="1">
      <alignment vertical="center" wrapText="1"/>
    </xf>
    <xf numFmtId="0" fontId="6" fillId="3" borderId="53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 vertical="center" wrapText="1"/>
    </xf>
    <xf numFmtId="0" fontId="2" fillId="3" borderId="51" xfId="1" applyFont="1" applyFill="1" applyBorder="1" applyAlignment="1">
      <alignment horizontal="center" vertical="center" textRotation="90" wrapText="1"/>
    </xf>
    <xf numFmtId="0" fontId="6" fillId="3" borderId="0" xfId="1" applyFont="1" applyFill="1" applyBorder="1" applyAlignment="1">
      <alignment horizontal="center" vertical="center"/>
    </xf>
    <xf numFmtId="0" fontId="6" fillId="3" borderId="58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 vertical="top" wrapText="1"/>
    </xf>
    <xf numFmtId="0" fontId="5" fillId="3" borderId="3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0" fontId="35" fillId="3" borderId="52" xfId="1" applyFont="1" applyFill="1" applyBorder="1" applyAlignment="1">
      <alignment horizontal="center"/>
    </xf>
    <xf numFmtId="0" fontId="6" fillId="3" borderId="28" xfId="1" applyFont="1" applyFill="1" applyBorder="1" applyAlignment="1">
      <alignment horizontal="center" vertical="center" wrapText="1"/>
    </xf>
    <xf numFmtId="0" fontId="11" fillId="3" borderId="74" xfId="1" applyFont="1" applyFill="1" applyBorder="1" applyAlignment="1">
      <alignment horizontal="center" vertical="center" wrapText="1"/>
    </xf>
    <xf numFmtId="0" fontId="6" fillId="3" borderId="37" xfId="1" applyFont="1" applyFill="1" applyBorder="1" applyAlignment="1">
      <alignment horizontal="center"/>
    </xf>
    <xf numFmtId="0" fontId="34" fillId="3" borderId="53" xfId="1" applyFont="1" applyFill="1" applyBorder="1" applyAlignment="1">
      <alignment vertical="center" wrapText="1"/>
    </xf>
    <xf numFmtId="0" fontId="47" fillId="3" borderId="68" xfId="1" applyFont="1" applyFill="1" applyBorder="1" applyAlignment="1">
      <alignment vertical="center"/>
    </xf>
    <xf numFmtId="0" fontId="35" fillId="3" borderId="58" xfId="1" applyFont="1" applyFill="1" applyBorder="1" applyAlignment="1">
      <alignment vertical="center"/>
    </xf>
    <xf numFmtId="0" fontId="11" fillId="3" borderId="23" xfId="1" applyFont="1" applyFill="1" applyBorder="1" applyAlignment="1">
      <alignment horizontal="center" vertical="center" wrapText="1"/>
    </xf>
    <xf numFmtId="0" fontId="35" fillId="3" borderId="42" xfId="1" applyFont="1" applyFill="1" applyBorder="1" applyAlignment="1">
      <alignment vertical="center"/>
    </xf>
    <xf numFmtId="0" fontId="35" fillId="3" borderId="69" xfId="1" applyFont="1" applyFill="1" applyBorder="1" applyAlignment="1">
      <alignment vertical="center"/>
    </xf>
    <xf numFmtId="0" fontId="6" fillId="3" borderId="69" xfId="1" applyFont="1" applyFill="1" applyBorder="1" applyAlignment="1">
      <alignment horizontal="center" vertical="center" wrapText="1"/>
    </xf>
    <xf numFmtId="0" fontId="35" fillId="3" borderId="52" xfId="1" applyFont="1" applyFill="1" applyBorder="1" applyAlignment="1">
      <alignment vertical="center"/>
    </xf>
    <xf numFmtId="0" fontId="2" fillId="3" borderId="52" xfId="1" applyFont="1" applyFill="1" applyBorder="1" applyAlignment="1">
      <alignment vertical="center"/>
    </xf>
    <xf numFmtId="0" fontId="2" fillId="3" borderId="40" xfId="1" applyFont="1" applyFill="1" applyBorder="1" applyAlignment="1">
      <alignment vertical="center"/>
    </xf>
    <xf numFmtId="0" fontId="6" fillId="3" borderId="58" xfId="1" applyFont="1" applyFill="1" applyBorder="1" applyAlignment="1">
      <alignment vertical="center"/>
    </xf>
    <xf numFmtId="0" fontId="35" fillId="3" borderId="53" xfId="1" applyFont="1" applyFill="1" applyBorder="1" applyAlignment="1">
      <alignment vertical="center"/>
    </xf>
    <xf numFmtId="0" fontId="11" fillId="3" borderId="7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textRotation="90" wrapText="1"/>
    </xf>
    <xf numFmtId="0" fontId="4" fillId="3" borderId="53" xfId="1" applyFont="1" applyFill="1" applyBorder="1" applyAlignment="1">
      <alignment vertical="center" textRotation="90"/>
    </xf>
    <xf numFmtId="0" fontId="7" fillId="3" borderId="32" xfId="1" applyFont="1" applyFill="1" applyBorder="1" applyAlignment="1">
      <alignment vertical="center" textRotation="90" wrapText="1"/>
    </xf>
    <xf numFmtId="0" fontId="4" fillId="3" borderId="63" xfId="1" applyFont="1" applyFill="1" applyBorder="1" applyAlignment="1">
      <alignment vertical="center"/>
    </xf>
    <xf numFmtId="0" fontId="2" fillId="3" borderId="32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textRotation="90" wrapText="1"/>
    </xf>
    <xf numFmtId="0" fontId="6" fillId="3" borderId="44" xfId="1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4" fillId="3" borderId="58" xfId="1" applyFont="1" applyFill="1" applyBorder="1" applyAlignment="1">
      <alignment vertical="center" textRotation="90"/>
    </xf>
    <xf numFmtId="0" fontId="6" fillId="3" borderId="74" xfId="1" applyFont="1" applyFill="1" applyBorder="1" applyAlignment="1">
      <alignment vertical="center" wrapText="1"/>
    </xf>
    <xf numFmtId="0" fontId="6" fillId="3" borderId="21" xfId="1" applyFont="1" applyFill="1" applyBorder="1" applyAlignment="1">
      <alignment horizontal="center"/>
    </xf>
    <xf numFmtId="0" fontId="8" fillId="3" borderId="72" xfId="1" applyFont="1" applyFill="1" applyBorder="1" applyAlignment="1">
      <alignment wrapText="1"/>
    </xf>
    <xf numFmtId="0" fontId="34" fillId="3" borderId="72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4" fillId="3" borderId="52" xfId="1" applyFont="1" applyFill="1" applyBorder="1" applyAlignment="1">
      <alignment vertical="center" textRotation="90"/>
    </xf>
    <xf numFmtId="0" fontId="9" fillId="3" borderId="50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vertical="center" textRotation="90"/>
    </xf>
    <xf numFmtId="0" fontId="6" fillId="3" borderId="10" xfId="1" applyFont="1" applyFill="1" applyBorder="1" applyAlignment="1">
      <alignment vertical="center"/>
    </xf>
    <xf numFmtId="0" fontId="6" fillId="3" borderId="74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 textRotation="90"/>
    </xf>
    <xf numFmtId="0" fontId="6" fillId="3" borderId="1" xfId="1" applyFont="1" applyFill="1" applyBorder="1" applyAlignment="1">
      <alignment vertical="center"/>
    </xf>
    <xf numFmtId="0" fontId="45" fillId="3" borderId="31" xfId="1" applyFont="1" applyFill="1" applyBorder="1" applyAlignment="1">
      <alignment vertical="center" textRotation="90" wrapText="1"/>
    </xf>
    <xf numFmtId="0" fontId="8" fillId="3" borderId="68" xfId="1" applyFont="1" applyFill="1" applyBorder="1" applyAlignment="1">
      <alignment wrapText="1"/>
    </xf>
    <xf numFmtId="0" fontId="45" fillId="3" borderId="49" xfId="1" applyFont="1" applyFill="1" applyBorder="1" applyAlignment="1">
      <alignment vertical="center" textRotation="90" wrapText="1"/>
    </xf>
    <xf numFmtId="0" fontId="34" fillId="3" borderId="51" xfId="1" applyFont="1" applyFill="1" applyBorder="1" applyAlignment="1">
      <alignment vertical="center" wrapText="1"/>
    </xf>
    <xf numFmtId="0" fontId="45" fillId="3" borderId="22" xfId="1" applyFont="1" applyFill="1" applyBorder="1" applyAlignment="1">
      <alignment vertical="center" textRotation="90" wrapText="1"/>
    </xf>
    <xf numFmtId="0" fontId="45" fillId="3" borderId="60" xfId="1" applyFont="1" applyFill="1" applyBorder="1" applyAlignment="1">
      <alignment vertical="center" textRotation="90" wrapText="1"/>
    </xf>
    <xf numFmtId="0" fontId="34" fillId="3" borderId="77" xfId="1" applyFont="1" applyFill="1" applyBorder="1" applyAlignment="1">
      <alignment vertical="center" wrapText="1"/>
    </xf>
    <xf numFmtId="0" fontId="45" fillId="3" borderId="47" xfId="1" applyFont="1" applyFill="1" applyBorder="1" applyAlignment="1">
      <alignment vertical="center" textRotation="90" wrapText="1"/>
    </xf>
    <xf numFmtId="0" fontId="45" fillId="3" borderId="48" xfId="1" applyFont="1" applyFill="1" applyBorder="1" applyAlignment="1">
      <alignment vertical="center" textRotation="90" wrapText="1"/>
    </xf>
    <xf numFmtId="0" fontId="34" fillId="3" borderId="50" xfId="1" applyFont="1" applyFill="1" applyBorder="1" applyAlignment="1">
      <alignment vertical="center" wrapText="1"/>
    </xf>
    <xf numFmtId="0" fontId="2" fillId="3" borderId="29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41" xfId="1" applyFont="1" applyFill="1" applyBorder="1" applyAlignment="1">
      <alignment vertical="center" wrapText="1"/>
    </xf>
    <xf numFmtId="0" fontId="2" fillId="3" borderId="38" xfId="1" applyFont="1" applyFill="1" applyBorder="1" applyAlignment="1">
      <alignment vertical="center" wrapText="1"/>
    </xf>
    <xf numFmtId="0" fontId="35" fillId="3" borderId="37" xfId="1" applyFont="1" applyFill="1" applyBorder="1" applyAlignment="1">
      <alignment vertical="center" wrapText="1"/>
    </xf>
    <xf numFmtId="0" fontId="41" fillId="3" borderId="31" xfId="1" applyFont="1" applyFill="1" applyBorder="1" applyAlignment="1">
      <alignment vertical="center" textRotation="90"/>
    </xf>
    <xf numFmtId="0" fontId="34" fillId="3" borderId="38" xfId="1" applyFont="1" applyFill="1" applyBorder="1" applyAlignment="1">
      <alignment vertical="center" wrapText="1"/>
    </xf>
    <xf numFmtId="0" fontId="41" fillId="3" borderId="17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wrapText="1"/>
    </xf>
    <xf numFmtId="0" fontId="2" fillId="3" borderId="36" xfId="1" applyFont="1" applyFill="1" applyBorder="1" applyAlignment="1">
      <alignment vertical="center" wrapText="1"/>
    </xf>
    <xf numFmtId="0" fontId="2" fillId="3" borderId="42" xfId="1" applyFont="1" applyFill="1" applyBorder="1" applyAlignment="1">
      <alignment vertical="center" wrapText="1"/>
    </xf>
    <xf numFmtId="0" fontId="4" fillId="3" borderId="37" xfId="1" applyFont="1" applyFill="1" applyBorder="1" applyAlignment="1">
      <alignment horizontal="center" textRotation="90"/>
    </xf>
    <xf numFmtId="0" fontId="8" fillId="3" borderId="43" xfId="1" applyFont="1" applyFill="1" applyBorder="1" applyAlignment="1">
      <alignment wrapText="1"/>
    </xf>
    <xf numFmtId="0" fontId="47" fillId="3" borderId="42" xfId="1" applyFont="1" applyFill="1" applyBorder="1" applyAlignment="1">
      <alignment vertical="center" textRotation="90"/>
    </xf>
    <xf numFmtId="0" fontId="11" fillId="3" borderId="28" xfId="1" applyFont="1" applyFill="1" applyBorder="1" applyAlignment="1">
      <alignment horizontal="center" vertical="center" wrapText="1"/>
    </xf>
    <xf numFmtId="0" fontId="27" fillId="3" borderId="49" xfId="1" applyFont="1" applyFill="1" applyBorder="1" applyAlignment="1">
      <alignment vertical="center" textRotation="90"/>
    </xf>
    <xf numFmtId="0" fontId="6" fillId="3" borderId="51" xfId="1" applyFont="1" applyFill="1" applyBorder="1" applyAlignment="1">
      <alignment horizontal="center" vertical="center" wrapText="1"/>
    </xf>
    <xf numFmtId="0" fontId="27" fillId="3" borderId="48" xfId="1" applyFont="1" applyFill="1" applyBorder="1" applyAlignment="1">
      <alignment vertical="center" textRotation="90"/>
    </xf>
    <xf numFmtId="0" fontId="9" fillId="3" borderId="67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6" fillId="23" borderId="24" xfId="1" applyFont="1" applyFill="1" applyBorder="1" applyAlignment="1">
      <alignment horizontal="center" vertical="center" wrapText="1"/>
    </xf>
    <xf numFmtId="0" fontId="6" fillId="23" borderId="51" xfId="1" applyFont="1" applyFill="1" applyBorder="1" applyAlignment="1">
      <alignment horizontal="center" wrapText="1"/>
    </xf>
    <xf numFmtId="0" fontId="6" fillId="23" borderId="61" xfId="1" applyFont="1" applyFill="1" applyBorder="1" applyAlignment="1">
      <alignment horizontal="center" vertical="center" wrapText="1"/>
    </xf>
    <xf numFmtId="0" fontId="35" fillId="23" borderId="77" xfId="1" applyFont="1" applyFill="1" applyBorder="1" applyAlignment="1">
      <alignment vertical="center" textRotation="90" wrapText="1"/>
    </xf>
    <xf numFmtId="0" fontId="6" fillId="23" borderId="19" xfId="1" applyFont="1" applyFill="1" applyBorder="1" applyAlignment="1">
      <alignment horizontal="center" vertical="center" wrapText="1"/>
    </xf>
    <xf numFmtId="0" fontId="35" fillId="23" borderId="50" xfId="1" applyFont="1" applyFill="1" applyBorder="1" applyAlignment="1">
      <alignment vertical="center" textRotation="90" wrapText="1"/>
    </xf>
    <xf numFmtId="0" fontId="6" fillId="5" borderId="77" xfId="1" applyFont="1" applyFill="1" applyBorder="1" applyAlignment="1">
      <alignment horizontal="center" wrapText="1"/>
    </xf>
    <xf numFmtId="0" fontId="9" fillId="26" borderId="24" xfId="1" applyFont="1" applyFill="1" applyBorder="1" applyAlignment="1">
      <alignment horizontal="center" vertical="center" wrapText="1"/>
    </xf>
    <xf numFmtId="0" fontId="9" fillId="26" borderId="61" xfId="1" applyFont="1" applyFill="1" applyBorder="1" applyAlignment="1">
      <alignment horizontal="center" vertical="center" wrapText="1"/>
    </xf>
    <xf numFmtId="0" fontId="9" fillId="26" borderId="19" xfId="1" applyFont="1" applyFill="1" applyBorder="1" applyAlignment="1">
      <alignment horizontal="center" vertical="center" wrapText="1"/>
    </xf>
    <xf numFmtId="0" fontId="2" fillId="26" borderId="50" xfId="1" applyFont="1" applyFill="1" applyBorder="1" applyAlignment="1">
      <alignment horizontal="center" vertical="center"/>
    </xf>
    <xf numFmtId="0" fontId="7" fillId="5" borderId="49" xfId="1" applyFont="1" applyFill="1" applyBorder="1" applyAlignment="1">
      <alignment vertical="center" textRotation="90" wrapText="1"/>
    </xf>
    <xf numFmtId="0" fontId="35" fillId="5" borderId="70" xfId="1" applyFont="1" applyFill="1" applyBorder="1" applyAlignment="1">
      <alignment vertical="center" wrapText="1"/>
    </xf>
    <xf numFmtId="0" fontId="9" fillId="5" borderId="50" xfId="1" applyFont="1" applyFill="1" applyBorder="1" applyAlignment="1">
      <alignment vertical="center" wrapText="1"/>
    </xf>
    <xf numFmtId="0" fontId="35" fillId="5" borderId="68" xfId="1" applyFont="1" applyFill="1" applyBorder="1" applyAlignment="1">
      <alignment vertical="center" wrapText="1"/>
    </xf>
    <xf numFmtId="0" fontId="6" fillId="29" borderId="64" xfId="1" applyFont="1" applyFill="1" applyBorder="1" applyAlignment="1">
      <alignment horizontal="center" vertical="center" wrapText="1"/>
    </xf>
    <xf numFmtId="0" fontId="6" fillId="29" borderId="32" xfId="1" applyFont="1" applyFill="1" applyBorder="1" applyAlignment="1">
      <alignment vertical="center" wrapText="1"/>
    </xf>
    <xf numFmtId="0" fontId="6" fillId="29" borderId="34" xfId="1" applyFont="1" applyFill="1" applyBorder="1" applyAlignment="1">
      <alignment vertical="center" wrapText="1"/>
    </xf>
    <xf numFmtId="0" fontId="6" fillId="29" borderId="28" xfId="1" applyFont="1" applyFill="1" applyBorder="1" applyAlignment="1">
      <alignment horizontal="center" vertical="center" wrapText="1"/>
    </xf>
    <xf numFmtId="0" fontId="35" fillId="29" borderId="70" xfId="1" applyFont="1" applyFill="1" applyBorder="1" applyAlignment="1">
      <alignment vertical="center" wrapText="1"/>
    </xf>
    <xf numFmtId="0" fontId="6" fillId="29" borderId="77" xfId="1" applyFont="1" applyFill="1" applyBorder="1" applyAlignment="1">
      <alignment horizontal="center" vertical="top" wrapText="1"/>
    </xf>
    <xf numFmtId="0" fontId="6" fillId="10" borderId="63" xfId="1" applyFont="1" applyFill="1" applyBorder="1" applyAlignment="1">
      <alignment horizontal="center" wrapText="1"/>
    </xf>
    <xf numFmtId="0" fontId="7" fillId="23" borderId="32" xfId="1" applyFont="1" applyFill="1" applyBorder="1" applyAlignment="1">
      <alignment vertical="center" textRotation="90"/>
    </xf>
    <xf numFmtId="0" fontId="6" fillId="23" borderId="63" xfId="1" applyFont="1" applyFill="1" applyBorder="1" applyAlignment="1">
      <alignment horizontal="center" wrapText="1"/>
    </xf>
    <xf numFmtId="0" fontId="7" fillId="23" borderId="31" xfId="1" applyFont="1" applyFill="1" applyBorder="1" applyAlignment="1">
      <alignment vertical="center" textRotation="90"/>
    </xf>
    <xf numFmtId="0" fontId="6" fillId="23" borderId="58" xfId="1" applyFont="1" applyFill="1" applyBorder="1" applyAlignment="1">
      <alignment horizontal="center" vertical="top" wrapText="1"/>
    </xf>
    <xf numFmtId="0" fontId="7" fillId="10" borderId="32" xfId="1" applyFont="1" applyFill="1" applyBorder="1" applyAlignment="1">
      <alignment vertical="center" textRotation="90" wrapText="1"/>
    </xf>
    <xf numFmtId="0" fontId="6" fillId="10" borderId="34" xfId="1" applyFont="1" applyFill="1" applyBorder="1" applyAlignment="1">
      <alignment horizontal="center" wrapText="1"/>
    </xf>
    <xf numFmtId="0" fontId="23" fillId="3" borderId="68" xfId="0" applyFont="1" applyFill="1" applyBorder="1" applyAlignment="1">
      <alignment horizontal="center"/>
    </xf>
    <xf numFmtId="0" fontId="23" fillId="3" borderId="69" xfId="0" applyFont="1" applyFill="1" applyBorder="1" applyAlignment="1">
      <alignment horizontal="center"/>
    </xf>
    <xf numFmtId="0" fontId="6" fillId="8" borderId="77" xfId="1" applyFont="1" applyFill="1" applyBorder="1" applyAlignment="1">
      <alignment horizontal="center" vertical="center" wrapText="1"/>
    </xf>
    <xf numFmtId="0" fontId="9" fillId="8" borderId="50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9" fillId="2" borderId="3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41" fillId="7" borderId="31" xfId="1" applyFont="1" applyFill="1" applyBorder="1" applyAlignment="1">
      <alignment vertical="center" textRotation="90" wrapText="1"/>
    </xf>
    <xf numFmtId="0" fontId="7" fillId="15" borderId="31" xfId="1" applyFont="1" applyFill="1" applyBorder="1" applyAlignment="1">
      <alignment vertical="center" textRotation="90"/>
    </xf>
    <xf numFmtId="0" fontId="9" fillId="15" borderId="3" xfId="1" applyFont="1" applyFill="1" applyBorder="1" applyAlignment="1">
      <alignment horizontal="center" vertical="center" wrapText="1"/>
    </xf>
    <xf numFmtId="0" fontId="7" fillId="17" borderId="31" xfId="1" applyFont="1" applyFill="1" applyBorder="1" applyAlignment="1">
      <alignment vertical="center" textRotation="90"/>
    </xf>
    <xf numFmtId="0" fontId="7" fillId="17" borderId="22" xfId="1" applyFont="1" applyFill="1" applyBorder="1" applyAlignment="1">
      <alignment vertical="center" textRotation="90"/>
    </xf>
    <xf numFmtId="0" fontId="7" fillId="19" borderId="22" xfId="1" applyFont="1" applyFill="1" applyBorder="1" applyAlignment="1">
      <alignment vertical="center" textRotation="90"/>
    </xf>
    <xf numFmtId="0" fontId="7" fillId="34" borderId="31" xfId="1" applyFont="1" applyFill="1" applyBorder="1" applyAlignment="1">
      <alignment vertical="center" textRotation="90" wrapText="1"/>
    </xf>
    <xf numFmtId="0" fontId="7" fillId="34" borderId="32" xfId="1" applyFont="1" applyFill="1" applyBorder="1" applyAlignment="1">
      <alignment vertical="center" textRotation="90" wrapText="1"/>
    </xf>
    <xf numFmtId="0" fontId="6" fillId="34" borderId="4" xfId="1" applyFont="1" applyFill="1" applyBorder="1" applyAlignment="1">
      <alignment horizontal="center" wrapText="1"/>
    </xf>
    <xf numFmtId="0" fontId="7" fillId="26" borderId="17" xfId="1" applyFont="1" applyFill="1" applyBorder="1" applyAlignment="1">
      <alignment vertical="center" textRotation="90" wrapText="1"/>
    </xf>
    <xf numFmtId="0" fontId="6" fillId="17" borderId="4" xfId="1" applyFont="1" applyFill="1" applyBorder="1" applyAlignment="1">
      <alignment horizontal="center"/>
    </xf>
    <xf numFmtId="0" fontId="27" fillId="29" borderId="31" xfId="1" applyFont="1" applyFill="1" applyBorder="1" applyAlignment="1">
      <alignment vertical="center" textRotation="90"/>
    </xf>
    <xf numFmtId="0" fontId="27" fillId="29" borderId="22" xfId="1" applyFont="1" applyFill="1" applyBorder="1" applyAlignment="1">
      <alignment vertical="center" textRotation="90"/>
    </xf>
    <xf numFmtId="0" fontId="27" fillId="29" borderId="17" xfId="1" applyFont="1" applyFill="1" applyBorder="1" applyAlignment="1">
      <alignment vertical="center" textRotation="90"/>
    </xf>
    <xf numFmtId="0" fontId="7" fillId="15" borderId="17" xfId="1" applyFont="1" applyFill="1" applyBorder="1" applyAlignment="1">
      <alignment vertical="center" textRotation="90"/>
    </xf>
    <xf numFmtId="0" fontId="6" fillId="15" borderId="34" xfId="1" applyFont="1" applyFill="1" applyBorder="1" applyAlignment="1">
      <alignment horizontal="center"/>
    </xf>
    <xf numFmtId="0" fontId="6" fillId="13" borderId="51" xfId="1" applyFont="1" applyFill="1" applyBorder="1" applyAlignment="1">
      <alignment horizontal="center"/>
    </xf>
    <xf numFmtId="0" fontId="10" fillId="12" borderId="31" xfId="1" applyFont="1" applyFill="1" applyBorder="1" applyAlignment="1">
      <alignment vertical="center" textRotation="90" wrapText="1"/>
    </xf>
    <xf numFmtId="0" fontId="10" fillId="12" borderId="22" xfId="1" applyFont="1" applyFill="1" applyBorder="1" applyAlignment="1">
      <alignment vertical="center" textRotation="90" wrapText="1"/>
    </xf>
    <xf numFmtId="0" fontId="10" fillId="12" borderId="17" xfId="1" applyFont="1" applyFill="1" applyBorder="1" applyAlignment="1">
      <alignment vertical="center" textRotation="90" wrapText="1"/>
    </xf>
    <xf numFmtId="0" fontId="35" fillId="35" borderId="72" xfId="1" applyFont="1" applyFill="1" applyBorder="1" applyAlignment="1">
      <alignment vertical="center"/>
    </xf>
    <xf numFmtId="0" fontId="6" fillId="35" borderId="69" xfId="1" applyFont="1" applyFill="1" applyBorder="1" applyAlignment="1">
      <alignment horizontal="center"/>
    </xf>
    <xf numFmtId="0" fontId="6" fillId="5" borderId="18" xfId="1" applyFont="1" applyFill="1" applyBorder="1" applyAlignment="1">
      <alignment horizontal="center" vertical="center" wrapText="1"/>
    </xf>
    <xf numFmtId="0" fontId="35" fillId="23" borderId="51" xfId="1" applyFont="1" applyFill="1" applyBorder="1" applyAlignment="1">
      <alignment vertical="center" textRotation="90" wrapText="1"/>
    </xf>
    <xf numFmtId="0" fontId="6" fillId="23" borderId="77" xfId="1" applyFont="1" applyFill="1" applyBorder="1" applyAlignment="1">
      <alignment horizontal="center" wrapText="1"/>
    </xf>
    <xf numFmtId="0" fontId="8" fillId="26" borderId="51" xfId="1" applyFont="1" applyFill="1" applyBorder="1" applyAlignment="1">
      <alignment wrapText="1"/>
    </xf>
    <xf numFmtId="0" fontId="34" fillId="26" borderId="50" xfId="1" applyFont="1" applyFill="1" applyBorder="1" applyAlignment="1">
      <alignment vertical="center" wrapText="1"/>
    </xf>
    <xf numFmtId="0" fontId="7" fillId="10" borderId="49" xfId="1" applyFont="1" applyFill="1" applyBorder="1" applyAlignment="1">
      <alignment vertical="center" textRotation="90" wrapText="1"/>
    </xf>
    <xf numFmtId="0" fontId="7" fillId="10" borderId="48" xfId="1" applyFont="1" applyFill="1" applyBorder="1" applyAlignment="1">
      <alignment vertical="center" textRotation="90" wrapText="1"/>
    </xf>
    <xf numFmtId="0" fontId="7" fillId="25" borderId="32" xfId="1" applyFont="1" applyFill="1" applyBorder="1" applyAlignment="1">
      <alignment vertical="center" textRotation="90" wrapText="1"/>
    </xf>
    <xf numFmtId="0" fontId="6" fillId="25" borderId="34" xfId="1" applyFont="1" applyFill="1" applyBorder="1" applyAlignment="1">
      <alignment horizontal="center" wrapText="1"/>
    </xf>
    <xf numFmtId="0" fontId="7" fillId="9" borderId="17" xfId="1" applyFont="1" applyFill="1" applyBorder="1" applyAlignment="1">
      <alignment vertical="center" textRotation="90"/>
    </xf>
    <xf numFmtId="0" fontId="6" fillId="9" borderId="51" xfId="1" applyFont="1" applyFill="1" applyBorder="1" applyAlignment="1">
      <alignment horizontal="center" wrapText="1"/>
    </xf>
    <xf numFmtId="0" fontId="6" fillId="9" borderId="50" xfId="1" applyFont="1" applyFill="1" applyBorder="1" applyAlignment="1">
      <alignment horizontal="center" wrapText="1"/>
    </xf>
    <xf numFmtId="0" fontId="7" fillId="20" borderId="31" xfId="1" applyFont="1" applyFill="1" applyBorder="1" applyAlignment="1">
      <alignment vertical="center" textRotation="90" wrapText="1"/>
    </xf>
    <xf numFmtId="0" fontId="7" fillId="20" borderId="22" xfId="1" applyFont="1" applyFill="1" applyBorder="1" applyAlignment="1">
      <alignment vertical="center" textRotation="90" wrapText="1"/>
    </xf>
    <xf numFmtId="0" fontId="7" fillId="20" borderId="17" xfId="1" applyFont="1" applyFill="1" applyBorder="1" applyAlignment="1">
      <alignment vertical="center" textRotation="90" wrapText="1"/>
    </xf>
    <xf numFmtId="0" fontId="35" fillId="9" borderId="63" xfId="1" applyFont="1" applyFill="1" applyBorder="1" applyAlignment="1">
      <alignment vertical="center" wrapText="1"/>
    </xf>
    <xf numFmtId="0" fontId="6" fillId="20" borderId="51" xfId="1" applyFont="1" applyFill="1" applyBorder="1" applyAlignment="1">
      <alignment horizontal="center" wrapText="1"/>
    </xf>
    <xf numFmtId="0" fontId="35" fillId="20" borderId="77" xfId="1" applyFont="1" applyFill="1" applyBorder="1" applyAlignment="1">
      <alignment vertical="center" wrapText="1"/>
    </xf>
    <xf numFmtId="0" fontId="6" fillId="20" borderId="36" xfId="1" applyFont="1" applyFill="1" applyBorder="1" applyAlignment="1">
      <alignment horizontal="center" vertical="center" wrapText="1"/>
    </xf>
    <xf numFmtId="0" fontId="11" fillId="20" borderId="64" xfId="1" applyFont="1" applyFill="1" applyBorder="1" applyAlignment="1">
      <alignment horizontal="center" vertical="center" wrapText="1"/>
    </xf>
    <xf numFmtId="0" fontId="6" fillId="9" borderId="68" xfId="1" applyFont="1" applyFill="1" applyBorder="1" applyAlignment="1">
      <alignment horizontal="center" wrapText="1"/>
    </xf>
    <xf numFmtId="0" fontId="6" fillId="9" borderId="69" xfId="1" applyFont="1" applyFill="1" applyBorder="1" applyAlignment="1">
      <alignment horizontal="center" wrapText="1"/>
    </xf>
    <xf numFmtId="0" fontId="6" fillId="25" borderId="58" xfId="1" applyFont="1" applyFill="1" applyBorder="1" applyAlignment="1">
      <alignment wrapText="1"/>
    </xf>
    <xf numFmtId="0" fontId="6" fillId="29" borderId="48" xfId="1" applyFont="1" applyFill="1" applyBorder="1" applyAlignment="1">
      <alignment horizontal="center" vertical="center" wrapText="1"/>
    </xf>
    <xf numFmtId="0" fontId="35" fillId="23" borderId="68" xfId="1" applyFont="1" applyFill="1" applyBorder="1" applyAlignment="1">
      <alignment vertical="center" textRotation="90" wrapText="1"/>
    </xf>
    <xf numFmtId="0" fontId="6" fillId="23" borderId="72" xfId="1" applyFont="1" applyFill="1" applyBorder="1" applyAlignment="1">
      <alignment horizontal="center" wrapText="1"/>
    </xf>
    <xf numFmtId="0" fontId="35" fillId="23" borderId="72" xfId="1" applyFont="1" applyFill="1" applyBorder="1" applyAlignment="1">
      <alignment vertical="center" textRotation="90" wrapText="1"/>
    </xf>
    <xf numFmtId="0" fontId="35" fillId="23" borderId="69" xfId="1" applyFont="1" applyFill="1" applyBorder="1" applyAlignment="1">
      <alignment vertical="center" textRotation="90" wrapText="1"/>
    </xf>
    <xf numFmtId="0" fontId="6" fillId="29" borderId="50" xfId="1" applyFont="1" applyFill="1" applyBorder="1" applyAlignment="1">
      <alignment vertical="center" wrapText="1"/>
    </xf>
    <xf numFmtId="0" fontId="6" fillId="2" borderId="2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14" fillId="31" borderId="48" xfId="1" applyFont="1" applyFill="1" applyBorder="1" applyAlignment="1">
      <alignment horizontal="center" vertical="center" textRotation="90" wrapText="1"/>
    </xf>
    <xf numFmtId="0" fontId="6" fillId="9" borderId="63" xfId="1" applyFont="1" applyFill="1" applyBorder="1" applyAlignment="1">
      <alignment horizontal="center" wrapText="1"/>
    </xf>
    <xf numFmtId="0" fontId="2" fillId="31" borderId="76" xfId="1" applyFont="1" applyFill="1" applyBorder="1" applyAlignment="1">
      <alignment horizontal="center" vertical="center" textRotation="90"/>
    </xf>
    <xf numFmtId="0" fontId="2" fillId="31" borderId="70" xfId="1" applyFont="1" applyFill="1" applyBorder="1" applyAlignment="1">
      <alignment horizontal="center" vertical="center" textRotation="90"/>
    </xf>
    <xf numFmtId="0" fontId="6" fillId="17" borderId="34" xfId="1" applyFont="1" applyFill="1" applyBorder="1" applyAlignment="1">
      <alignment horizontal="center" wrapText="1"/>
    </xf>
    <xf numFmtId="0" fontId="6" fillId="16" borderId="61" xfId="1" applyFont="1" applyFill="1" applyBorder="1" applyAlignment="1">
      <alignment horizontal="center" vertical="center" wrapText="1"/>
    </xf>
    <xf numFmtId="0" fontId="6" fillId="16" borderId="19" xfId="1" applyFont="1" applyFill="1" applyBorder="1" applyAlignment="1">
      <alignment horizontal="center" vertical="center" wrapText="1"/>
    </xf>
    <xf numFmtId="0" fontId="5" fillId="16" borderId="50" xfId="1" applyFont="1" applyFill="1" applyBorder="1" applyAlignment="1">
      <alignment horizontal="center" vertical="center"/>
    </xf>
    <xf numFmtId="0" fontId="6" fillId="16" borderId="24" xfId="1" applyFont="1" applyFill="1" applyBorder="1" applyAlignment="1">
      <alignment horizontal="center" vertical="center" wrapText="1"/>
    </xf>
    <xf numFmtId="0" fontId="35" fillId="20" borderId="58" xfId="1" applyFont="1" applyFill="1" applyBorder="1" applyAlignment="1">
      <alignment vertical="center" wrapText="1"/>
    </xf>
    <xf numFmtId="0" fontId="9" fillId="20" borderId="50" xfId="1" applyFont="1" applyFill="1" applyBorder="1" applyAlignment="1">
      <alignment vertical="center" wrapText="1"/>
    </xf>
    <xf numFmtId="0" fontId="6" fillId="24" borderId="69" xfId="1" applyFont="1" applyFill="1" applyBorder="1" applyAlignment="1">
      <alignment horizontal="center" textRotation="90" wrapText="1"/>
    </xf>
    <xf numFmtId="0" fontId="11" fillId="18" borderId="64" xfId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12" borderId="60" xfId="1" applyFont="1" applyFill="1" applyBorder="1" applyAlignment="1">
      <alignment horizontal="center" vertical="center"/>
    </xf>
    <xf numFmtId="0" fontId="9" fillId="12" borderId="60" xfId="1" applyFont="1" applyFill="1" applyBorder="1" applyAlignment="1">
      <alignment vertical="center" wrapText="1"/>
    </xf>
    <xf numFmtId="0" fontId="35" fillId="12" borderId="51" xfId="1" applyFont="1" applyFill="1" applyBorder="1" applyAlignment="1">
      <alignment vertical="center"/>
    </xf>
    <xf numFmtId="0" fontId="9" fillId="12" borderId="50" xfId="1" applyFont="1" applyFill="1" applyBorder="1" applyAlignment="1">
      <alignment vertical="center" wrapText="1"/>
    </xf>
    <xf numFmtId="0" fontId="7" fillId="32" borderId="31" xfId="1" applyFont="1" applyFill="1" applyBorder="1" applyAlignment="1">
      <alignment vertical="center" textRotation="90" wrapText="1"/>
    </xf>
    <xf numFmtId="0" fontId="6" fillId="0" borderId="18" xfId="1" applyFont="1" applyFill="1" applyBorder="1" applyAlignment="1">
      <alignment horizontal="center" vertical="center" wrapText="1"/>
    </xf>
    <xf numFmtId="0" fontId="35" fillId="32" borderId="51" xfId="1" applyFont="1" applyFill="1" applyBorder="1" applyAlignment="1">
      <alignment vertical="center"/>
    </xf>
    <xf numFmtId="0" fontId="35" fillId="32" borderId="77" xfId="1" applyFont="1" applyFill="1" applyBorder="1" applyAlignment="1">
      <alignment vertical="center"/>
    </xf>
    <xf numFmtId="0" fontId="6" fillId="32" borderId="50" xfId="1" applyFont="1" applyFill="1" applyBorder="1" applyAlignment="1">
      <alignment horizontal="center"/>
    </xf>
    <xf numFmtId="0" fontId="9" fillId="32" borderId="23" xfId="1" applyFont="1" applyFill="1" applyBorder="1" applyAlignment="1">
      <alignment horizontal="center" vertical="center" wrapText="1"/>
    </xf>
    <xf numFmtId="0" fontId="9" fillId="32" borderId="67" xfId="1" applyFont="1" applyFill="1" applyBorder="1" applyAlignment="1">
      <alignment horizontal="center" vertical="center" wrapText="1"/>
    </xf>
    <xf numFmtId="0" fontId="9" fillId="32" borderId="20" xfId="1" applyFont="1" applyFill="1" applyBorder="1" applyAlignment="1">
      <alignment horizontal="center" vertical="center" wrapText="1"/>
    </xf>
    <xf numFmtId="0" fontId="35" fillId="7" borderId="51" xfId="1" applyFont="1" applyFill="1" applyBorder="1" applyAlignment="1">
      <alignment vertical="center"/>
    </xf>
    <xf numFmtId="0" fontId="6" fillId="7" borderId="61" xfId="1" applyFont="1" applyFill="1" applyBorder="1" applyAlignment="1">
      <alignment horizontal="center" vertical="center" wrapText="1"/>
    </xf>
    <xf numFmtId="0" fontId="35" fillId="7" borderId="77" xfId="1" applyFont="1" applyFill="1" applyBorder="1" applyAlignment="1">
      <alignment vertical="center" textRotation="90" wrapText="1"/>
    </xf>
    <xf numFmtId="0" fontId="24" fillId="5" borderId="31" xfId="0" applyFont="1" applyFill="1" applyBorder="1" applyAlignment="1">
      <alignment horizontal="center" vertical="center" textRotation="90"/>
    </xf>
    <xf numFmtId="0" fontId="23" fillId="5" borderId="30" xfId="0" applyFont="1" applyFill="1" applyBorder="1" applyAlignment="1">
      <alignment horizontal="center"/>
    </xf>
    <xf numFmtId="0" fontId="27" fillId="5" borderId="48" xfId="1" applyFont="1" applyFill="1" applyBorder="1" applyAlignment="1">
      <alignment vertical="center" textRotation="90"/>
    </xf>
    <xf numFmtId="0" fontId="35" fillId="12" borderId="34" xfId="1" applyFont="1" applyFill="1" applyBorder="1" applyAlignment="1">
      <alignment vertical="center"/>
    </xf>
    <xf numFmtId="0" fontId="6" fillId="28" borderId="68" xfId="1" applyFont="1" applyFill="1" applyBorder="1" applyAlignment="1">
      <alignment horizontal="center" wrapText="1"/>
    </xf>
    <xf numFmtId="0" fontId="35" fillId="28" borderId="72" xfId="1" applyFont="1" applyFill="1" applyBorder="1" applyAlignment="1">
      <alignment vertical="center" wrapText="1"/>
    </xf>
    <xf numFmtId="0" fontId="6" fillId="28" borderId="72" xfId="1" applyFont="1" applyFill="1" applyBorder="1" applyAlignment="1">
      <alignment horizontal="center" wrapText="1"/>
    </xf>
    <xf numFmtId="0" fontId="2" fillId="28" borderId="69" xfId="1" applyFont="1" applyFill="1" applyBorder="1" applyAlignment="1">
      <alignment horizontal="center" vertical="center" textRotation="90" wrapText="1"/>
    </xf>
    <xf numFmtId="0" fontId="6" fillId="8" borderId="18" xfId="1" applyFont="1" applyFill="1" applyBorder="1" applyAlignment="1">
      <alignment horizontal="center" vertical="center" wrapText="1"/>
    </xf>
    <xf numFmtId="0" fontId="7" fillId="19" borderId="60" xfId="1" applyFont="1" applyFill="1" applyBorder="1" applyAlignment="1">
      <alignment vertical="center" textRotation="90"/>
    </xf>
    <xf numFmtId="0" fontId="7" fillId="19" borderId="49" xfId="1" applyFont="1" applyFill="1" applyBorder="1" applyAlignment="1">
      <alignment vertical="center" textRotation="90"/>
    </xf>
    <xf numFmtId="0" fontId="6" fillId="19" borderId="51" xfId="1" applyFont="1" applyFill="1" applyBorder="1" applyAlignment="1">
      <alignment horizontal="center"/>
    </xf>
    <xf numFmtId="0" fontId="2" fillId="19" borderId="50" xfId="1" applyFont="1" applyFill="1" applyBorder="1" applyAlignment="1">
      <alignment horizontal="center" vertical="center" textRotation="90" wrapText="1"/>
    </xf>
    <xf numFmtId="0" fontId="6" fillId="29" borderId="68" xfId="1" applyFont="1" applyFill="1" applyBorder="1" applyAlignment="1">
      <alignment horizontal="center" wrapText="1"/>
    </xf>
    <xf numFmtId="0" fontId="4" fillId="29" borderId="66" xfId="1" applyFont="1" applyFill="1" applyBorder="1" applyAlignment="1">
      <alignment vertical="center"/>
    </xf>
    <xf numFmtId="0" fontId="2" fillId="19" borderId="77" xfId="1" applyFont="1" applyFill="1" applyBorder="1" applyAlignment="1">
      <alignment horizontal="center" vertical="center" textRotation="90"/>
    </xf>
    <xf numFmtId="0" fontId="6" fillId="19" borderId="50" xfId="1" applyFont="1" applyFill="1" applyBorder="1" applyAlignment="1">
      <alignment horizontal="center" wrapText="1"/>
    </xf>
    <xf numFmtId="0" fontId="6" fillId="7" borderId="51" xfId="1" applyFont="1" applyFill="1" applyBorder="1" applyAlignment="1">
      <alignment horizontal="center" wrapText="1"/>
    </xf>
    <xf numFmtId="0" fontId="6" fillId="7" borderId="50" xfId="1" applyFont="1" applyFill="1" applyBorder="1" applyAlignment="1">
      <alignment horizontal="center" wrapText="1"/>
    </xf>
    <xf numFmtId="0" fontId="6" fillId="27" borderId="24" xfId="1" applyFont="1" applyFill="1" applyBorder="1" applyAlignment="1">
      <alignment horizontal="center" vertical="center"/>
    </xf>
    <xf numFmtId="0" fontId="35" fillId="27" borderId="51" xfId="1" applyFont="1" applyFill="1" applyBorder="1" applyAlignment="1">
      <alignment vertical="center" wrapText="1"/>
    </xf>
    <xf numFmtId="0" fontId="6" fillId="27" borderId="19" xfId="1" applyFont="1" applyFill="1" applyBorder="1" applyAlignment="1">
      <alignment horizontal="center" vertical="center" wrapText="1"/>
    </xf>
    <xf numFmtId="0" fontId="6" fillId="27" borderId="50" xfId="1" applyFont="1" applyFill="1" applyBorder="1" applyAlignment="1">
      <alignment horizontal="center" wrapText="1"/>
    </xf>
    <xf numFmtId="0" fontId="6" fillId="11" borderId="23" xfId="1" applyFont="1" applyFill="1" applyBorder="1" applyAlignment="1">
      <alignment horizontal="center" vertical="center" wrapText="1"/>
    </xf>
    <xf numFmtId="0" fontId="6" fillId="11" borderId="20" xfId="1" applyFont="1" applyFill="1" applyBorder="1" applyAlignment="1">
      <alignment horizontal="center" vertical="center" wrapText="1"/>
    </xf>
    <xf numFmtId="0" fontId="6" fillId="11" borderId="43" xfId="1" applyFont="1" applyFill="1" applyBorder="1" applyAlignment="1">
      <alignment horizontal="center" vertical="center" wrapText="1"/>
    </xf>
    <xf numFmtId="0" fontId="6" fillId="10" borderId="51" xfId="1" applyFont="1" applyFill="1" applyBorder="1" applyAlignment="1">
      <alignment horizontal="center" wrapText="1"/>
    </xf>
    <xf numFmtId="0" fontId="6" fillId="10" borderId="50" xfId="1" applyFont="1" applyFill="1" applyBorder="1" applyAlignment="1">
      <alignment horizontal="center" wrapText="1"/>
    </xf>
    <xf numFmtId="0" fontId="6" fillId="10" borderId="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vertical="center" textRotation="90"/>
    </xf>
    <xf numFmtId="0" fontId="6" fillId="16" borderId="27" xfId="1" applyFont="1" applyFill="1" applyBorder="1" applyAlignment="1">
      <alignment horizontal="center" vertical="center" wrapText="1"/>
    </xf>
    <xf numFmtId="0" fontId="6" fillId="8" borderId="0" xfId="1" applyFont="1" applyFill="1" applyBorder="1" applyAlignment="1">
      <alignment horizontal="center" wrapText="1"/>
    </xf>
    <xf numFmtId="0" fontId="7" fillId="19" borderId="48" xfId="1" applyFont="1" applyFill="1" applyBorder="1" applyAlignment="1">
      <alignment vertical="center" textRotation="90"/>
    </xf>
    <xf numFmtId="0" fontId="34" fillId="26" borderId="68" xfId="1" applyFont="1" applyFill="1" applyBorder="1" applyAlignment="1">
      <alignment vertical="center" wrapText="1"/>
    </xf>
    <xf numFmtId="0" fontId="9" fillId="26" borderId="69" xfId="1" applyFont="1" applyFill="1" applyBorder="1" applyAlignment="1">
      <alignment vertical="center" wrapText="1"/>
    </xf>
    <xf numFmtId="0" fontId="6" fillId="13" borderId="19" xfId="1" applyFont="1" applyFill="1" applyBorder="1" applyAlignment="1">
      <alignment horizontal="center" vertical="center"/>
    </xf>
    <xf numFmtId="0" fontId="6" fillId="7" borderId="68" xfId="1" applyFont="1" applyFill="1" applyBorder="1" applyAlignment="1">
      <alignment horizontal="center" wrapText="1"/>
    </xf>
    <xf numFmtId="0" fontId="35" fillId="7" borderId="72" xfId="1" applyFont="1" applyFill="1" applyBorder="1" applyAlignment="1">
      <alignment vertical="center" textRotation="90" wrapText="1"/>
    </xf>
    <xf numFmtId="0" fontId="6" fillId="7" borderId="69" xfId="1" applyFont="1" applyFill="1" applyBorder="1" applyAlignment="1">
      <alignment horizontal="center" wrapText="1"/>
    </xf>
    <xf numFmtId="0" fontId="8" fillId="16" borderId="58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 vertical="center"/>
    </xf>
    <xf numFmtId="0" fontId="5" fillId="2" borderId="77" xfId="1" applyFont="1" applyFill="1" applyBorder="1" applyAlignment="1">
      <alignment vertical="center" wrapText="1"/>
    </xf>
    <xf numFmtId="0" fontId="6" fillId="19" borderId="68" xfId="1" applyFont="1" applyFill="1" applyBorder="1" applyAlignment="1">
      <alignment horizontal="center"/>
    </xf>
    <xf numFmtId="0" fontId="35" fillId="19" borderId="72" xfId="1" applyFont="1" applyFill="1" applyBorder="1" applyAlignment="1">
      <alignment vertical="center"/>
    </xf>
    <xf numFmtId="0" fontId="6" fillId="12" borderId="53" xfId="1" applyFont="1" applyFill="1" applyBorder="1" applyAlignment="1">
      <alignment horizontal="center"/>
    </xf>
    <xf numFmtId="0" fontId="6" fillId="6" borderId="51" xfId="1" applyFont="1" applyFill="1" applyBorder="1" applyAlignment="1">
      <alignment horizontal="center"/>
    </xf>
    <xf numFmtId="0" fontId="31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43" fillId="2" borderId="5" xfId="1" applyFont="1" applyFill="1" applyBorder="1" applyAlignment="1">
      <alignment horizontal="center" vertical="center"/>
    </xf>
    <xf numFmtId="0" fontId="42" fillId="2" borderId="5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6" fillId="26" borderId="28" xfId="1" applyFont="1" applyFill="1" applyBorder="1" applyAlignment="1">
      <alignment horizontal="center" vertical="center" wrapText="1"/>
    </xf>
    <xf numFmtId="0" fontId="45" fillId="26" borderId="76" xfId="1" applyFont="1" applyFill="1" applyBorder="1" applyAlignment="1">
      <alignment vertical="center" textRotation="90" wrapText="1"/>
    </xf>
    <xf numFmtId="0" fontId="34" fillId="26" borderId="70" xfId="1" applyFont="1" applyFill="1" applyBorder="1" applyAlignment="1">
      <alignment vertical="center" wrapText="1"/>
    </xf>
    <xf numFmtId="0" fontId="2" fillId="5" borderId="51" xfId="1" applyFont="1" applyFill="1" applyBorder="1" applyAlignment="1">
      <alignment vertical="center" wrapText="1"/>
    </xf>
    <xf numFmtId="0" fontId="11" fillId="20" borderId="67" xfId="1" applyFont="1" applyFill="1" applyBorder="1" applyAlignment="1">
      <alignment horizontal="center" vertical="center" wrapText="1"/>
    </xf>
    <xf numFmtId="0" fontId="11" fillId="20" borderId="33" xfId="1" applyFont="1" applyFill="1" applyBorder="1" applyAlignment="1">
      <alignment horizontal="center" vertical="center" wrapText="1"/>
    </xf>
    <xf numFmtId="0" fontId="35" fillId="9" borderId="53" xfId="1" applyFont="1" applyFill="1" applyBorder="1" applyAlignment="1">
      <alignment vertical="center" wrapText="1"/>
    </xf>
    <xf numFmtId="0" fontId="6" fillId="30" borderId="6" xfId="1" applyFont="1" applyFill="1" applyBorder="1" applyAlignment="1">
      <alignment vertical="center" wrapText="1"/>
    </xf>
    <xf numFmtId="0" fontId="6" fillId="30" borderId="5" xfId="1" applyFont="1" applyFill="1" applyBorder="1" applyAlignment="1">
      <alignment vertical="center" wrapText="1"/>
    </xf>
    <xf numFmtId="0" fontId="6" fillId="30" borderId="4" xfId="1" applyFont="1" applyFill="1" applyBorder="1" applyAlignment="1">
      <alignment vertical="center" wrapText="1"/>
    </xf>
    <xf numFmtId="0" fontId="35" fillId="5" borderId="0" xfId="1" applyFont="1" applyFill="1" applyBorder="1" applyAlignment="1">
      <alignment vertical="center" wrapText="1"/>
    </xf>
    <xf numFmtId="0" fontId="9" fillId="20" borderId="51" xfId="1" applyFont="1" applyFill="1" applyBorder="1" applyAlignment="1">
      <alignment vertical="center" wrapText="1"/>
    </xf>
    <xf numFmtId="0" fontId="6" fillId="20" borderId="77" xfId="1" applyFont="1" applyFill="1" applyBorder="1" applyAlignment="1">
      <alignment horizontal="center" wrapText="1"/>
    </xf>
    <xf numFmtId="0" fontId="7" fillId="9" borderId="17" xfId="1" applyFont="1" applyFill="1" applyBorder="1" applyAlignment="1">
      <alignment vertical="center" textRotation="90" wrapText="1"/>
    </xf>
    <xf numFmtId="0" fontId="6" fillId="40" borderId="19" xfId="1" applyFont="1" applyFill="1" applyBorder="1" applyAlignment="1">
      <alignment horizontal="center" vertical="center" wrapText="1"/>
    </xf>
    <xf numFmtId="0" fontId="7" fillId="18" borderId="22" xfId="1" applyFont="1" applyFill="1" applyBorder="1" applyAlignment="1">
      <alignment vertical="center" textRotation="90" wrapText="1"/>
    </xf>
    <xf numFmtId="0" fontId="5" fillId="25" borderId="49" xfId="1" applyFont="1" applyFill="1" applyBorder="1" applyAlignment="1">
      <alignment horizontal="center" vertical="center"/>
    </xf>
    <xf numFmtId="0" fontId="5" fillId="25" borderId="51" xfId="1" applyFont="1" applyFill="1" applyBorder="1" applyAlignment="1">
      <alignment horizontal="center" vertical="center"/>
    </xf>
    <xf numFmtId="0" fontId="6" fillId="25" borderId="77" xfId="1" applyFont="1" applyFill="1" applyBorder="1" applyAlignment="1">
      <alignment wrapText="1"/>
    </xf>
    <xf numFmtId="0" fontId="11" fillId="28" borderId="14" xfId="1" applyFont="1" applyFill="1" applyBorder="1" applyAlignment="1">
      <alignment horizontal="center" vertical="center" wrapText="1"/>
    </xf>
    <xf numFmtId="0" fontId="35" fillId="28" borderId="30" xfId="1" applyFont="1" applyFill="1" applyBorder="1" applyAlignment="1">
      <alignment vertical="center" textRotation="90" wrapText="1"/>
    </xf>
    <xf numFmtId="0" fontId="11" fillId="28" borderId="13" xfId="1" applyFont="1" applyFill="1" applyBorder="1" applyAlignment="1">
      <alignment horizontal="center" vertical="center" wrapText="1"/>
    </xf>
    <xf numFmtId="0" fontId="6" fillId="28" borderId="21" xfId="1" applyFont="1" applyFill="1" applyBorder="1" applyAlignment="1">
      <alignment horizontal="center" textRotation="90" wrapText="1"/>
    </xf>
    <xf numFmtId="0" fontId="11" fillId="28" borderId="8" xfId="1" applyFont="1" applyFill="1" applyBorder="1" applyAlignment="1">
      <alignment horizontal="center" vertical="center" wrapText="1"/>
    </xf>
    <xf numFmtId="0" fontId="6" fillId="28" borderId="16" xfId="1" applyFont="1" applyFill="1" applyBorder="1" applyAlignment="1">
      <alignment horizontal="center" textRotation="90" wrapText="1"/>
    </xf>
    <xf numFmtId="0" fontId="7" fillId="28" borderId="31" xfId="1" applyFont="1" applyFill="1" applyBorder="1" applyAlignment="1">
      <alignment vertical="center" textRotation="90" wrapText="1"/>
    </xf>
    <xf numFmtId="0" fontId="6" fillId="28" borderId="30" xfId="1" applyFont="1" applyFill="1" applyBorder="1" applyAlignment="1">
      <alignment horizontal="center" textRotation="90" wrapText="1"/>
    </xf>
    <xf numFmtId="0" fontId="6" fillId="12" borderId="28" xfId="1" applyFont="1" applyFill="1" applyBorder="1" applyAlignment="1">
      <alignment horizontal="center" vertical="center"/>
    </xf>
    <xf numFmtId="0" fontId="9" fillId="12" borderId="70" xfId="1" applyFont="1" applyFill="1" applyBorder="1" applyAlignment="1">
      <alignment vertical="center" wrapText="1"/>
    </xf>
    <xf numFmtId="0" fontId="7" fillId="5" borderId="60" xfId="1" applyFont="1" applyFill="1" applyBorder="1" applyAlignment="1">
      <alignment vertical="center" textRotation="90" wrapText="1"/>
    </xf>
    <xf numFmtId="0" fontId="2" fillId="26" borderId="34" xfId="1" applyFont="1" applyFill="1" applyBorder="1" applyAlignment="1">
      <alignment horizontal="center" vertical="center" textRotation="90"/>
    </xf>
    <xf numFmtId="0" fontId="9" fillId="28" borderId="13" xfId="1" applyFont="1" applyFill="1" applyBorder="1" applyAlignment="1">
      <alignment horizontal="center" vertical="center" wrapText="1"/>
    </xf>
    <xf numFmtId="0" fontId="6" fillId="26" borderId="64" xfId="1" applyFont="1" applyFill="1" applyBorder="1" applyAlignment="1">
      <alignment horizontal="center" vertical="center" wrapText="1"/>
    </xf>
    <xf numFmtId="0" fontId="2" fillId="26" borderId="32" xfId="1" applyFont="1" applyFill="1" applyBorder="1" applyAlignment="1">
      <alignment horizontal="center" vertical="center" textRotation="90"/>
    </xf>
    <xf numFmtId="0" fontId="7" fillId="5" borderId="48" xfId="1" applyFont="1" applyFill="1" applyBorder="1" applyAlignment="1">
      <alignment vertical="center" textRotation="90" wrapText="1"/>
    </xf>
    <xf numFmtId="0" fontId="2" fillId="7" borderId="51" xfId="1" applyFont="1" applyFill="1" applyBorder="1" applyAlignment="1">
      <alignment horizontal="center" vertical="center" textRotation="90"/>
    </xf>
    <xf numFmtId="0" fontId="35" fillId="7" borderId="77" xfId="1" applyFont="1" applyFill="1" applyBorder="1" applyAlignment="1">
      <alignment vertical="center"/>
    </xf>
    <xf numFmtId="0" fontId="2" fillId="19" borderId="49" xfId="1" applyFont="1" applyFill="1" applyBorder="1" applyAlignment="1">
      <alignment horizontal="center" vertical="center" wrapText="1"/>
    </xf>
    <xf numFmtId="0" fontId="2" fillId="19" borderId="51" xfId="1" applyFont="1" applyFill="1" applyBorder="1" applyAlignment="1">
      <alignment horizontal="center" vertical="center" textRotation="90" wrapText="1"/>
    </xf>
    <xf numFmtId="0" fontId="35" fillId="19" borderId="50" xfId="1" applyFont="1" applyFill="1" applyBorder="1" applyAlignment="1">
      <alignment horizontal="center"/>
    </xf>
    <xf numFmtId="0" fontId="2" fillId="19" borderId="32" xfId="1" applyFont="1" applyFill="1" applyBorder="1" applyAlignment="1">
      <alignment horizontal="center" vertical="center"/>
    </xf>
    <xf numFmtId="0" fontId="2" fillId="19" borderId="34" xfId="1" applyFont="1" applyFill="1" applyBorder="1" applyAlignment="1">
      <alignment horizontal="center" vertical="center" textRotation="90"/>
    </xf>
    <xf numFmtId="0" fontId="35" fillId="27" borderId="68" xfId="1" applyFont="1" applyFill="1" applyBorder="1" applyAlignment="1">
      <alignment vertical="center" wrapText="1"/>
    </xf>
    <xf numFmtId="0" fontId="6" fillId="19" borderId="71" xfId="1" applyFont="1" applyFill="1" applyBorder="1" applyAlignment="1">
      <alignment horizontal="center" vertical="center" wrapText="1"/>
    </xf>
    <xf numFmtId="0" fontId="6" fillId="19" borderId="45" xfId="1" applyFont="1" applyFill="1" applyBorder="1" applyAlignment="1">
      <alignment horizontal="center"/>
    </xf>
    <xf numFmtId="0" fontId="6" fillId="27" borderId="69" xfId="1" applyFont="1" applyFill="1" applyBorder="1" applyAlignment="1">
      <alignment horizontal="center" wrapText="1"/>
    </xf>
    <xf numFmtId="0" fontId="2" fillId="19" borderId="49" xfId="1" applyFont="1" applyFill="1" applyBorder="1" applyAlignment="1">
      <alignment horizontal="center" vertical="center" textRotation="90"/>
    </xf>
    <xf numFmtId="0" fontId="11" fillId="6" borderId="23" xfId="1" applyFont="1" applyFill="1" applyBorder="1" applyAlignment="1">
      <alignment horizontal="center" vertical="center" wrapText="1"/>
    </xf>
    <xf numFmtId="0" fontId="11" fillId="6" borderId="67" xfId="1" applyFont="1" applyFill="1" applyBorder="1" applyAlignment="1">
      <alignment horizontal="center" vertical="center" wrapText="1"/>
    </xf>
    <xf numFmtId="0" fontId="2" fillId="30" borderId="29" xfId="1" applyFont="1" applyFill="1" applyBorder="1" applyAlignment="1">
      <alignment horizontal="center" vertical="center"/>
    </xf>
    <xf numFmtId="0" fontId="2" fillId="30" borderId="41" xfId="1" applyFont="1" applyFill="1" applyBorder="1" applyAlignment="1">
      <alignment horizontal="center" vertical="center"/>
    </xf>
    <xf numFmtId="0" fontId="6" fillId="12" borderId="71" xfId="1" applyFont="1" applyFill="1" applyBorder="1" applyAlignment="1">
      <alignment horizontal="center" vertical="center" wrapText="1"/>
    </xf>
    <xf numFmtId="0" fontId="35" fillId="19" borderId="50" xfId="1" applyFont="1" applyFill="1" applyBorder="1" applyAlignment="1">
      <alignment vertical="center"/>
    </xf>
    <xf numFmtId="0" fontId="7" fillId="12" borderId="32" xfId="1" applyFont="1" applyFill="1" applyBorder="1" applyAlignment="1">
      <alignment vertical="center" textRotation="90" wrapText="1"/>
    </xf>
    <xf numFmtId="0" fontId="9" fillId="29" borderId="18" xfId="1" applyFont="1" applyFill="1" applyBorder="1" applyAlignment="1">
      <alignment horizontal="center" vertical="center" wrapText="1"/>
    </xf>
    <xf numFmtId="0" fontId="8" fillId="2" borderId="68" xfId="1" applyFont="1" applyFill="1" applyBorder="1" applyAlignment="1">
      <alignment wrapText="1"/>
    </xf>
    <xf numFmtId="0" fontId="8" fillId="2" borderId="72" xfId="1" applyFont="1" applyFill="1" applyBorder="1" applyAlignment="1">
      <alignment wrapText="1"/>
    </xf>
    <xf numFmtId="0" fontId="34" fillId="2" borderId="69" xfId="1" applyFont="1" applyFill="1" applyBorder="1" applyAlignment="1">
      <alignment vertical="center" wrapText="1"/>
    </xf>
    <xf numFmtId="0" fontId="2" fillId="30" borderId="38" xfId="1" applyFont="1" applyFill="1" applyBorder="1" applyAlignment="1">
      <alignment horizontal="center" vertical="center" wrapText="1"/>
    </xf>
    <xf numFmtId="0" fontId="6" fillId="26" borderId="71" xfId="1" applyFont="1" applyFill="1" applyBorder="1" applyAlignment="1">
      <alignment horizontal="center" vertical="center" wrapText="1"/>
    </xf>
    <xf numFmtId="0" fontId="2" fillId="26" borderId="49" xfId="1" applyFont="1" applyFill="1" applyBorder="1" applyAlignment="1">
      <alignment horizontal="center" vertical="center" wrapText="1"/>
    </xf>
    <xf numFmtId="0" fontId="7" fillId="23" borderId="49" xfId="1" applyFont="1" applyFill="1" applyBorder="1" applyAlignment="1">
      <alignment vertical="center" textRotation="90" wrapText="1"/>
    </xf>
    <xf numFmtId="0" fontId="7" fillId="23" borderId="48" xfId="1" applyFont="1" applyFill="1" applyBorder="1" applyAlignment="1">
      <alignment vertical="center" textRotation="90" wrapText="1"/>
    </xf>
    <xf numFmtId="0" fontId="35" fillId="2" borderId="68" xfId="1" applyFont="1" applyFill="1" applyBorder="1" applyAlignment="1">
      <alignment vertical="center" textRotation="90" wrapText="1"/>
    </xf>
    <xf numFmtId="0" fontId="35" fillId="2" borderId="69" xfId="1" applyFont="1" applyFill="1" applyBorder="1" applyAlignment="1">
      <alignment vertical="center" textRotation="90" wrapText="1"/>
    </xf>
    <xf numFmtId="0" fontId="14" fillId="14" borderId="11" xfId="1" applyFont="1" applyFill="1" applyBorder="1" applyAlignment="1">
      <alignment horizontal="center" vertical="center" textRotation="90" wrapText="1"/>
    </xf>
    <xf numFmtId="0" fontId="6" fillId="14" borderId="10" xfId="1" applyFont="1" applyFill="1" applyBorder="1" applyAlignment="1">
      <alignment horizontal="center" vertical="center" wrapText="1"/>
    </xf>
    <xf numFmtId="0" fontId="14" fillId="31" borderId="11" xfId="1" applyFont="1" applyFill="1" applyBorder="1" applyAlignment="1">
      <alignment horizontal="center" vertical="center" textRotation="90" wrapText="1"/>
    </xf>
    <xf numFmtId="0" fontId="6" fillId="31" borderId="10" xfId="1" applyFont="1" applyFill="1" applyBorder="1" applyAlignment="1">
      <alignment horizontal="center" vertical="center" wrapText="1"/>
    </xf>
    <xf numFmtId="0" fontId="2" fillId="31" borderId="4" xfId="1" applyFont="1" applyFill="1" applyBorder="1" applyAlignment="1">
      <alignment horizontal="center" vertical="center" textRotation="90"/>
    </xf>
    <xf numFmtId="0" fontId="2" fillId="31" borderId="49" xfId="1" applyFont="1" applyFill="1" applyBorder="1" applyAlignment="1">
      <alignment horizontal="center" vertical="center" wrapText="1"/>
    </xf>
    <xf numFmtId="0" fontId="35" fillId="2" borderId="68" xfId="1" applyFont="1" applyFill="1" applyBorder="1" applyAlignment="1">
      <alignment vertical="center" wrapText="1"/>
    </xf>
    <xf numFmtId="0" fontId="8" fillId="2" borderId="72" xfId="1" applyFont="1" applyFill="1" applyBorder="1" applyAlignment="1">
      <alignment horizontal="center" wrapText="1"/>
    </xf>
    <xf numFmtId="0" fontId="6" fillId="2" borderId="48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vertical="center" wrapText="1"/>
    </xf>
    <xf numFmtId="0" fontId="6" fillId="29" borderId="51" xfId="1" applyFont="1" applyFill="1" applyBorder="1" applyAlignment="1">
      <alignment horizontal="center" vertical="center" wrapText="1"/>
    </xf>
    <xf numFmtId="0" fontId="8" fillId="29" borderId="50" xfId="1" applyFont="1" applyFill="1" applyBorder="1" applyAlignment="1">
      <alignment horizontal="center" wrapText="1"/>
    </xf>
    <xf numFmtId="0" fontId="6" fillId="29" borderId="36" xfId="1" applyFont="1" applyFill="1" applyBorder="1" applyAlignment="1">
      <alignment horizontal="center" vertical="center" wrapText="1"/>
    </xf>
    <xf numFmtId="0" fontId="6" fillId="29" borderId="30" xfId="1" applyFont="1" applyFill="1" applyBorder="1" applyAlignment="1">
      <alignment horizontal="center" vertical="top" wrapText="1"/>
    </xf>
    <xf numFmtId="0" fontId="7" fillId="16" borderId="11" xfId="1" applyFont="1" applyFill="1" applyBorder="1" applyAlignment="1">
      <alignment vertical="center" textRotation="90"/>
    </xf>
    <xf numFmtId="0" fontId="6" fillId="16" borderId="10" xfId="1" applyFont="1" applyFill="1" applyBorder="1" applyAlignment="1">
      <alignment vertical="center"/>
    </xf>
    <xf numFmtId="0" fontId="5" fillId="2" borderId="45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 textRotation="90" wrapText="1"/>
    </xf>
    <xf numFmtId="0" fontId="2" fillId="28" borderId="5" xfId="1" applyFont="1" applyFill="1" applyBorder="1" applyAlignment="1">
      <alignment horizontal="center" vertical="center"/>
    </xf>
    <xf numFmtId="0" fontId="2" fillId="28" borderId="4" xfId="1" applyFont="1" applyFill="1" applyBorder="1" applyAlignment="1">
      <alignment horizontal="center" vertical="center" textRotation="90"/>
    </xf>
    <xf numFmtId="0" fontId="2" fillId="9" borderId="38" xfId="1" applyFont="1" applyFill="1" applyBorder="1" applyAlignment="1">
      <alignment horizontal="center" vertical="center"/>
    </xf>
    <xf numFmtId="0" fontId="2" fillId="9" borderId="37" xfId="1" applyFont="1" applyFill="1" applyBorder="1" applyAlignment="1">
      <alignment horizontal="center" vertical="center" textRotation="90"/>
    </xf>
    <xf numFmtId="0" fontId="9" fillId="9" borderId="10" xfId="1" applyFont="1" applyFill="1" applyBorder="1" applyAlignment="1">
      <alignment vertical="center" wrapText="1"/>
    </xf>
    <xf numFmtId="0" fontId="14" fillId="11" borderId="11" xfId="1" applyFont="1" applyFill="1" applyBorder="1" applyAlignment="1">
      <alignment horizontal="center" vertical="center" textRotation="90" wrapText="1"/>
    </xf>
    <xf numFmtId="0" fontId="6" fillId="11" borderId="10" xfId="1" applyFont="1" applyFill="1" applyBorder="1" applyAlignment="1">
      <alignment horizontal="center" vertical="center" wrapText="1"/>
    </xf>
    <xf numFmtId="0" fontId="2" fillId="9" borderId="5" xfId="1" applyFont="1" applyFill="1" applyBorder="1" applyAlignment="1">
      <alignment horizontal="center" vertical="center" wrapText="1"/>
    </xf>
    <xf numFmtId="0" fontId="2" fillId="9" borderId="5" xfId="1" applyFont="1" applyFill="1" applyBorder="1" applyAlignment="1">
      <alignment horizontal="center" vertical="center" textRotation="90" wrapText="1"/>
    </xf>
    <xf numFmtId="0" fontId="9" fillId="8" borderId="10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vertical="center" textRotation="90" wrapText="1"/>
    </xf>
    <xf numFmtId="0" fontId="6" fillId="2" borderId="24" xfId="1" applyFont="1" applyFill="1" applyBorder="1" applyAlignment="1">
      <alignment vertical="center" wrapText="1"/>
    </xf>
    <xf numFmtId="0" fontId="6" fillId="2" borderId="49" xfId="1" applyFont="1" applyFill="1" applyBorder="1" applyAlignment="1">
      <alignment vertical="center" wrapText="1"/>
    </xf>
    <xf numFmtId="0" fontId="6" fillId="2" borderId="19" xfId="1" applyFont="1" applyFill="1" applyBorder="1" applyAlignment="1">
      <alignment vertical="center" wrapText="1"/>
    </xf>
    <xf numFmtId="0" fontId="6" fillId="2" borderId="48" xfId="1" applyFont="1" applyFill="1" applyBorder="1" applyAlignment="1">
      <alignment vertical="center" wrapText="1"/>
    </xf>
    <xf numFmtId="0" fontId="34" fillId="2" borderId="21" xfId="1" applyFont="1" applyFill="1" applyBorder="1" applyAlignment="1">
      <alignment vertical="center" wrapText="1"/>
    </xf>
    <xf numFmtId="0" fontId="8" fillId="2" borderId="21" xfId="1" applyFont="1" applyFill="1" applyBorder="1" applyAlignment="1">
      <alignment wrapText="1"/>
    </xf>
    <xf numFmtId="0" fontId="6" fillId="2" borderId="14" xfId="1" applyFont="1" applyFill="1" applyBorder="1" applyAlignment="1">
      <alignment horizontal="center" vertical="center"/>
    </xf>
    <xf numFmtId="0" fontId="8" fillId="2" borderId="58" xfId="1" applyFont="1" applyFill="1" applyBorder="1" applyAlignment="1">
      <alignment horizontal="center"/>
    </xf>
    <xf numFmtId="0" fontId="35" fillId="2" borderId="58" xfId="1" applyFont="1" applyFill="1" applyBorder="1" applyAlignment="1">
      <alignment vertical="center" wrapText="1"/>
    </xf>
    <xf numFmtId="0" fontId="14" fillId="13" borderId="5" xfId="1" applyFont="1" applyFill="1" applyBorder="1" applyAlignment="1">
      <alignment horizontal="center" vertical="center" textRotation="90" wrapText="1"/>
    </xf>
    <xf numFmtId="0" fontId="6" fillId="13" borderId="4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0" fontId="10" fillId="19" borderId="32" xfId="1" applyFont="1" applyFill="1" applyBorder="1" applyAlignment="1">
      <alignment vertical="center" textRotation="90" wrapText="1"/>
    </xf>
    <xf numFmtId="0" fontId="10" fillId="20" borderId="49" xfId="1" applyFont="1" applyFill="1" applyBorder="1" applyAlignment="1">
      <alignment vertical="center" textRotation="90" wrapText="1"/>
    </xf>
    <xf numFmtId="0" fontId="10" fillId="20" borderId="60" xfId="1" applyFont="1" applyFill="1" applyBorder="1" applyAlignment="1">
      <alignment vertical="center" textRotation="90" wrapText="1"/>
    </xf>
    <xf numFmtId="0" fontId="6" fillId="20" borderId="45" xfId="1" applyFont="1" applyFill="1" applyBorder="1" applyAlignment="1">
      <alignment horizontal="center"/>
    </xf>
    <xf numFmtId="0" fontId="5" fillId="21" borderId="0" xfId="1" applyFont="1" applyFill="1" applyBorder="1" applyAlignment="1">
      <alignment horizontal="center" vertical="center"/>
    </xf>
    <xf numFmtId="0" fontId="35" fillId="27" borderId="21" xfId="1" applyFont="1" applyFill="1" applyBorder="1" applyAlignment="1">
      <alignment vertical="center" wrapText="1"/>
    </xf>
    <xf numFmtId="0" fontId="9" fillId="21" borderId="64" xfId="1" applyFont="1" applyFill="1" applyBorder="1" applyAlignment="1">
      <alignment horizontal="center" vertical="center" wrapText="1"/>
    </xf>
    <xf numFmtId="0" fontId="5" fillId="21" borderId="32" xfId="1" applyFont="1" applyFill="1" applyBorder="1" applyAlignment="1">
      <alignment horizontal="center" vertical="center"/>
    </xf>
    <xf numFmtId="0" fontId="5" fillId="21" borderId="34" xfId="1" applyFont="1" applyFill="1" applyBorder="1" applyAlignment="1">
      <alignment horizontal="center" vertical="center"/>
    </xf>
    <xf numFmtId="0" fontId="5" fillId="21" borderId="42" xfId="1" applyFont="1" applyFill="1" applyBorder="1" applyAlignment="1">
      <alignment horizontal="center" vertical="center"/>
    </xf>
    <xf numFmtId="0" fontId="35" fillId="21" borderId="30" xfId="1" applyFont="1" applyFill="1" applyBorder="1" applyAlignment="1">
      <alignment vertical="center" wrapText="1"/>
    </xf>
    <xf numFmtId="0" fontId="6" fillId="21" borderId="21" xfId="1" applyFont="1" applyFill="1" applyBorder="1" applyAlignment="1">
      <alignment horizontal="center" wrapText="1"/>
    </xf>
    <xf numFmtId="0" fontId="9" fillId="21" borderId="43" xfId="1" applyFont="1" applyFill="1" applyBorder="1" applyAlignment="1">
      <alignment horizontal="center" vertical="center"/>
    </xf>
    <xf numFmtId="0" fontId="2" fillId="6" borderId="38" xfId="1" applyFont="1" applyFill="1" applyBorder="1" applyAlignment="1">
      <alignment horizontal="center" vertical="center" wrapText="1"/>
    </xf>
    <xf numFmtId="0" fontId="2" fillId="19" borderId="38" xfId="1" applyFont="1" applyFill="1" applyBorder="1" applyAlignment="1">
      <alignment horizontal="center" vertical="center" wrapText="1"/>
    </xf>
    <xf numFmtId="0" fontId="2" fillId="19" borderId="37" xfId="1" applyFont="1" applyFill="1" applyBorder="1" applyAlignment="1">
      <alignment horizontal="center" vertical="center" textRotation="90" wrapText="1"/>
    </xf>
    <xf numFmtId="0" fontId="9" fillId="19" borderId="0" xfId="1" applyFont="1" applyFill="1" applyBorder="1" applyAlignment="1">
      <alignment horizontal="center" vertical="center"/>
    </xf>
    <xf numFmtId="0" fontId="5" fillId="19" borderId="41" xfId="1" applyFont="1" applyFill="1" applyBorder="1" applyAlignment="1">
      <alignment horizontal="center" vertical="center"/>
    </xf>
    <xf numFmtId="0" fontId="2" fillId="6" borderId="49" xfId="1" applyFont="1" applyFill="1" applyBorder="1" applyAlignment="1">
      <alignment horizontal="center" vertical="center" textRotation="90"/>
    </xf>
    <xf numFmtId="0" fontId="2" fillId="6" borderId="51" xfId="1" applyFont="1" applyFill="1" applyBorder="1" applyAlignment="1">
      <alignment horizontal="center" vertical="center" textRotation="90"/>
    </xf>
    <xf numFmtId="0" fontId="2" fillId="6" borderId="38" xfId="1" applyFont="1" applyFill="1" applyBorder="1" applyAlignment="1">
      <alignment horizontal="center" vertical="center" textRotation="90" wrapText="1"/>
    </xf>
    <xf numFmtId="0" fontId="6" fillId="6" borderId="11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vertical="center" wrapText="1"/>
    </xf>
    <xf numFmtId="0" fontId="14" fillId="6" borderId="12" xfId="1" applyFont="1" applyFill="1" applyBorder="1" applyAlignment="1">
      <alignment horizontal="center" vertical="center" textRotation="90" wrapText="1"/>
    </xf>
    <xf numFmtId="0" fontId="6" fillId="6" borderId="12" xfId="1" applyFont="1" applyFill="1" applyBorder="1" applyAlignment="1">
      <alignment horizontal="center" vertical="center" wrapText="1"/>
    </xf>
    <xf numFmtId="0" fontId="35" fillId="2" borderId="58" xfId="1" applyFont="1" applyFill="1" applyBorder="1" applyAlignment="1">
      <alignment vertical="center"/>
    </xf>
    <xf numFmtId="0" fontId="6" fillId="2" borderId="60" xfId="1" applyFont="1" applyFill="1" applyBorder="1" applyAlignment="1">
      <alignment horizontal="center" vertical="center" wrapText="1"/>
    </xf>
    <xf numFmtId="0" fontId="5" fillId="2" borderId="60" xfId="1" applyFont="1" applyFill="1" applyBorder="1" applyAlignment="1">
      <alignment vertical="center" wrapText="1"/>
    </xf>
    <xf numFmtId="0" fontId="2" fillId="2" borderId="41" xfId="1" applyFont="1" applyFill="1" applyBorder="1" applyAlignment="1">
      <alignment horizontal="center" vertical="center" textRotation="90" wrapText="1"/>
    </xf>
    <xf numFmtId="0" fontId="2" fillId="6" borderId="51" xfId="1" applyFont="1" applyFill="1" applyBorder="1" applyAlignment="1">
      <alignment horizontal="center" vertical="center" textRotation="90" wrapText="1"/>
    </xf>
    <xf numFmtId="0" fontId="9" fillId="6" borderId="50" xfId="1" applyFont="1" applyFill="1" applyBorder="1" applyAlignment="1">
      <alignment horizontal="center" vertical="center" wrapText="1"/>
    </xf>
    <xf numFmtId="0" fontId="5" fillId="6" borderId="43" xfId="1" applyFont="1" applyFill="1" applyBorder="1" applyAlignment="1">
      <alignment horizontal="center" vertical="center"/>
    </xf>
    <xf numFmtId="0" fontId="2" fillId="6" borderId="38" xfId="1" applyFont="1" applyFill="1" applyBorder="1" applyAlignment="1">
      <alignment horizontal="center" vertical="center"/>
    </xf>
    <xf numFmtId="0" fontId="2" fillId="6" borderId="37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7" fillId="10" borderId="31" xfId="1" applyFont="1" applyFill="1" applyBorder="1" applyAlignment="1">
      <alignment horizontal="center" vertical="center" textRotation="90" wrapText="1"/>
    </xf>
    <xf numFmtId="0" fontId="7" fillId="10" borderId="17" xfId="1" applyFont="1" applyFill="1" applyBorder="1" applyAlignment="1">
      <alignment horizontal="center" vertical="center" textRotation="90" wrapText="1"/>
    </xf>
    <xf numFmtId="0" fontId="6" fillId="9" borderId="6" xfId="1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6" fillId="10" borderId="13" xfId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22" borderId="23" xfId="1" applyFont="1" applyFill="1" applyBorder="1" applyAlignment="1">
      <alignment horizontal="center" vertical="center" wrapText="1"/>
    </xf>
    <xf numFmtId="0" fontId="6" fillId="22" borderId="24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6" fillId="22" borderId="20" xfId="1" applyFont="1" applyFill="1" applyBorder="1" applyAlignment="1">
      <alignment horizontal="center" vertical="center" wrapText="1"/>
    </xf>
    <xf numFmtId="0" fontId="6" fillId="9" borderId="74" xfId="1" applyFont="1" applyFill="1" applyBorder="1" applyAlignment="1">
      <alignment horizontal="center" vertical="center" wrapText="1"/>
    </xf>
    <xf numFmtId="0" fontId="6" fillId="22" borderId="19" xfId="1" applyFont="1" applyFill="1" applyBorder="1" applyAlignment="1">
      <alignment horizontal="center" vertical="center" wrapText="1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31" borderId="49" xfId="1" applyFont="1" applyFill="1" applyBorder="1" applyAlignment="1">
      <alignment horizontal="center" vertical="center" textRotation="90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6" fillId="19" borderId="28" xfId="1" applyFont="1" applyFill="1" applyBorder="1" applyAlignment="1">
      <alignment horizontal="center" vertical="center" wrapText="1"/>
    </xf>
    <xf numFmtId="0" fontId="7" fillId="19" borderId="76" xfId="1" applyFont="1" applyFill="1" applyBorder="1" applyAlignment="1">
      <alignment vertical="center" textRotation="90"/>
    </xf>
    <xf numFmtId="0" fontId="35" fillId="19" borderId="70" xfId="1" applyFont="1" applyFill="1" applyBorder="1" applyAlignment="1">
      <alignment vertical="center"/>
    </xf>
    <xf numFmtId="0" fontId="7" fillId="23" borderId="60" xfId="1" applyFont="1" applyFill="1" applyBorder="1" applyAlignment="1">
      <alignment vertical="center" textRotation="90" wrapText="1"/>
    </xf>
    <xf numFmtId="0" fontId="6" fillId="10" borderId="36" xfId="1" applyFont="1" applyFill="1" applyBorder="1" applyAlignment="1">
      <alignment horizontal="center" vertical="center" wrapText="1"/>
    </xf>
    <xf numFmtId="0" fontId="45" fillId="31" borderId="49" xfId="1" applyFont="1" applyFill="1" applyBorder="1" applyAlignment="1">
      <alignment vertical="center" textRotation="90" wrapText="1"/>
    </xf>
    <xf numFmtId="0" fontId="45" fillId="31" borderId="60" xfId="1" applyFont="1" applyFill="1" applyBorder="1" applyAlignment="1">
      <alignment vertical="center" textRotation="90" wrapText="1"/>
    </xf>
    <xf numFmtId="0" fontId="7" fillId="31" borderId="32" xfId="1" applyFont="1" applyFill="1" applyBorder="1" applyAlignment="1">
      <alignment vertical="center" textRotation="90" wrapText="1"/>
    </xf>
    <xf numFmtId="0" fontId="2" fillId="26" borderId="68" xfId="1" applyFont="1" applyFill="1" applyBorder="1" applyAlignment="1">
      <alignment horizontal="center" vertical="center" wrapText="1"/>
    </xf>
    <xf numFmtId="0" fontId="8" fillId="26" borderId="66" xfId="1" applyFont="1" applyFill="1" applyBorder="1" applyAlignment="1">
      <alignment wrapText="1"/>
    </xf>
    <xf numFmtId="0" fontId="2" fillId="5" borderId="49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20" borderId="23" xfId="1" applyFont="1" applyFill="1" applyBorder="1" applyAlignment="1">
      <alignment horizontal="center" vertical="center" wrapText="1"/>
    </xf>
    <xf numFmtId="0" fontId="6" fillId="20" borderId="67" xfId="1" applyFont="1" applyFill="1" applyBorder="1" applyAlignment="1">
      <alignment horizontal="center" vertical="center" wrapText="1"/>
    </xf>
    <xf numFmtId="0" fontId="9" fillId="29" borderId="51" xfId="1" applyFont="1" applyFill="1" applyBorder="1" applyAlignment="1">
      <alignment vertical="center" wrapText="1"/>
    </xf>
    <xf numFmtId="0" fontId="6" fillId="0" borderId="73" xfId="1" applyFont="1" applyFill="1" applyBorder="1" applyAlignment="1">
      <alignment horizontal="center" vertical="center" wrapText="1"/>
    </xf>
    <xf numFmtId="0" fontId="7" fillId="29" borderId="48" xfId="1" applyFont="1" applyFill="1" applyBorder="1" applyAlignment="1">
      <alignment vertical="center" textRotation="90" wrapText="1"/>
    </xf>
    <xf numFmtId="0" fontId="35" fillId="31" borderId="72" xfId="1" applyFont="1" applyFill="1" applyBorder="1" applyAlignment="1">
      <alignment vertical="center" wrapText="1"/>
    </xf>
    <xf numFmtId="0" fontId="6" fillId="31" borderId="72" xfId="1" applyFont="1" applyFill="1" applyBorder="1" applyAlignment="1">
      <alignment horizontal="center" wrapText="1"/>
    </xf>
    <xf numFmtId="0" fontId="6" fillId="23" borderId="50" xfId="1" applyFont="1" applyFill="1" applyBorder="1" applyAlignment="1">
      <alignment horizontal="center" wrapText="1"/>
    </xf>
    <xf numFmtId="0" fontId="9" fillId="20" borderId="68" xfId="1" applyFont="1" applyFill="1" applyBorder="1" applyAlignment="1">
      <alignment vertical="center" wrapText="1"/>
    </xf>
    <xf numFmtId="0" fontId="35" fillId="20" borderId="79" xfId="1" applyFont="1" applyFill="1" applyBorder="1" applyAlignment="1">
      <alignment vertical="center" wrapText="1"/>
    </xf>
    <xf numFmtId="0" fontId="7" fillId="20" borderId="49" xfId="1" applyFont="1" applyFill="1" applyBorder="1" applyAlignment="1">
      <alignment vertical="center" textRotation="90" wrapText="1"/>
    </xf>
    <xf numFmtId="0" fontId="7" fillId="20" borderId="60" xfId="1" applyFont="1" applyFill="1" applyBorder="1" applyAlignment="1">
      <alignment vertical="center" textRotation="90" wrapText="1"/>
    </xf>
    <xf numFmtId="0" fontId="6" fillId="16" borderId="50" xfId="1" applyFont="1" applyFill="1" applyBorder="1" applyAlignment="1">
      <alignment vertical="center"/>
    </xf>
    <xf numFmtId="0" fontId="6" fillId="31" borderId="71" xfId="1" applyFont="1" applyFill="1" applyBorder="1" applyAlignment="1">
      <alignment horizontal="center" vertical="center" wrapText="1"/>
    </xf>
    <xf numFmtId="0" fontId="45" fillId="31" borderId="47" xfId="1" applyFont="1" applyFill="1" applyBorder="1" applyAlignment="1">
      <alignment vertical="center" textRotation="90" wrapText="1"/>
    </xf>
    <xf numFmtId="0" fontId="35" fillId="31" borderId="66" xfId="1" applyFont="1" applyFill="1" applyBorder="1" applyAlignment="1">
      <alignment vertical="center" wrapText="1"/>
    </xf>
    <xf numFmtId="0" fontId="6" fillId="29" borderId="58" xfId="1" applyFont="1" applyFill="1" applyBorder="1" applyAlignment="1">
      <alignment horizontal="center" vertical="top" wrapText="1"/>
    </xf>
    <xf numFmtId="0" fontId="11" fillId="28" borderId="11" xfId="1" applyFont="1" applyFill="1" applyBorder="1" applyAlignment="1">
      <alignment horizontal="center" vertical="center" wrapText="1"/>
    </xf>
    <xf numFmtId="0" fontId="7" fillId="9" borderId="22" xfId="1" applyFont="1" applyFill="1" applyBorder="1" applyAlignment="1">
      <alignment vertical="center" textRotation="90" wrapText="1"/>
    </xf>
    <xf numFmtId="0" fontId="6" fillId="9" borderId="58" xfId="1" applyFont="1" applyFill="1" applyBorder="1" applyAlignment="1">
      <alignment horizontal="center" wrapText="1"/>
    </xf>
    <xf numFmtId="0" fontId="35" fillId="16" borderId="68" xfId="1" applyFont="1" applyFill="1" applyBorder="1" applyAlignment="1">
      <alignment vertical="center"/>
    </xf>
    <xf numFmtId="0" fontId="7" fillId="22" borderId="49" xfId="1" applyFont="1" applyFill="1" applyBorder="1" applyAlignment="1">
      <alignment vertical="center" textRotation="90" wrapText="1"/>
    </xf>
    <xf numFmtId="0" fontId="7" fillId="22" borderId="60" xfId="1" applyFont="1" applyFill="1" applyBorder="1" applyAlignment="1">
      <alignment vertical="center" textRotation="90" wrapText="1"/>
    </xf>
    <xf numFmtId="0" fontId="7" fillId="22" borderId="48" xfId="1" applyFont="1" applyFill="1" applyBorder="1" applyAlignment="1">
      <alignment vertical="center" textRotation="90" wrapText="1"/>
    </xf>
    <xf numFmtId="0" fontId="7" fillId="18" borderId="31" xfId="1" applyFont="1" applyFill="1" applyBorder="1" applyAlignment="1">
      <alignment vertical="center" textRotation="90" wrapText="1"/>
    </xf>
    <xf numFmtId="0" fontId="6" fillId="23" borderId="68" xfId="1" applyFont="1" applyFill="1" applyBorder="1" applyAlignment="1">
      <alignment horizontal="center" wrapText="1"/>
    </xf>
    <xf numFmtId="0" fontId="6" fillId="18" borderId="21" xfId="1" applyFont="1" applyFill="1" applyBorder="1" applyAlignment="1">
      <alignment horizontal="center" wrapText="1"/>
    </xf>
    <xf numFmtId="0" fontId="6" fillId="12" borderId="23" xfId="1" applyFont="1" applyFill="1" applyBorder="1" applyAlignment="1">
      <alignment horizontal="center" vertical="center"/>
    </xf>
    <xf numFmtId="0" fontId="6" fillId="12" borderId="67" xfId="1" applyFont="1" applyFill="1" applyBorder="1" applyAlignment="1">
      <alignment horizontal="center" vertical="center"/>
    </xf>
    <xf numFmtId="0" fontId="6" fillId="40" borderId="51" xfId="1" applyFont="1" applyFill="1" applyBorder="1" applyAlignment="1">
      <alignment horizontal="center" wrapText="1"/>
    </xf>
    <xf numFmtId="0" fontId="6" fillId="40" borderId="61" xfId="1" applyFont="1" applyFill="1" applyBorder="1" applyAlignment="1">
      <alignment horizontal="center" vertical="center" wrapText="1"/>
    </xf>
    <xf numFmtId="0" fontId="35" fillId="40" borderId="77" xfId="1" applyFont="1" applyFill="1" applyBorder="1" applyAlignment="1">
      <alignment vertical="center" wrapText="1"/>
    </xf>
    <xf numFmtId="0" fontId="35" fillId="40" borderId="50" xfId="1" applyFont="1" applyFill="1" applyBorder="1" applyAlignment="1">
      <alignment vertical="center" wrapText="1"/>
    </xf>
    <xf numFmtId="0" fontId="2" fillId="0" borderId="32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center" vertical="center" textRotation="90"/>
    </xf>
    <xf numFmtId="0" fontId="7" fillId="10" borderId="31" xfId="1" applyFont="1" applyFill="1" applyBorder="1" applyAlignment="1">
      <alignment horizontal="center" vertical="center" textRotation="90" wrapText="1"/>
    </xf>
    <xf numFmtId="0" fontId="11" fillId="2" borderId="14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4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7" fillId="10" borderId="32" xfId="1" applyFont="1" applyFill="1" applyBorder="1" applyAlignment="1">
      <alignment horizontal="center" vertical="center" textRotation="90" wrapText="1"/>
    </xf>
    <xf numFmtId="0" fontId="27" fillId="5" borderId="48" xfId="1" applyFont="1" applyFill="1" applyBorder="1" applyAlignment="1">
      <alignment horizontal="center" vertical="center" textRotation="90"/>
    </xf>
    <xf numFmtId="0" fontId="31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 textRotation="90"/>
    </xf>
    <xf numFmtId="0" fontId="50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right" vertical="center"/>
    </xf>
    <xf numFmtId="0" fontId="33" fillId="2" borderId="0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left" vertical="center"/>
    </xf>
    <xf numFmtId="0" fontId="29" fillId="2" borderId="0" xfId="1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6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>
      <alignment vertical="center"/>
    </xf>
    <xf numFmtId="0" fontId="8" fillId="2" borderId="3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 applyProtection="1">
      <alignment horizontal="center" vertical="center" wrapText="1"/>
      <protection locked="0"/>
    </xf>
    <xf numFmtId="0" fontId="20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vertical="center" textRotation="90" wrapText="1"/>
    </xf>
    <xf numFmtId="0" fontId="6" fillId="2" borderId="57" xfId="1" applyFont="1" applyFill="1" applyBorder="1" applyAlignment="1">
      <alignment horizontal="center" vertical="center"/>
    </xf>
    <xf numFmtId="0" fontId="34" fillId="2" borderId="51" xfId="1" applyFont="1" applyFill="1" applyBorder="1" applyAlignment="1">
      <alignment vertical="center" wrapText="1"/>
    </xf>
    <xf numFmtId="0" fontId="6" fillId="2" borderId="54" xfId="1" applyFont="1" applyFill="1" applyBorder="1" applyAlignment="1">
      <alignment horizontal="center" vertical="center"/>
    </xf>
    <xf numFmtId="0" fontId="34" fillId="2" borderId="72" xfId="1" applyFont="1" applyFill="1" applyBorder="1" applyAlignment="1">
      <alignment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top" wrapText="1"/>
    </xf>
    <xf numFmtId="0" fontId="6" fillId="2" borderId="55" xfId="1" applyFont="1" applyFill="1" applyBorder="1" applyAlignment="1">
      <alignment horizontal="center" vertical="center"/>
    </xf>
    <xf numFmtId="0" fontId="35" fillId="2" borderId="30" xfId="1" applyFont="1" applyFill="1" applyBorder="1" applyAlignment="1">
      <alignment vertical="center" textRotation="90" wrapText="1"/>
    </xf>
    <xf numFmtId="0" fontId="6" fillId="2" borderId="2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textRotation="90" wrapText="1"/>
    </xf>
    <xf numFmtId="0" fontId="2" fillId="2" borderId="34" xfId="1" applyFont="1" applyFill="1" applyBorder="1" applyAlignment="1">
      <alignment horizontal="center" vertical="center" textRotation="90"/>
    </xf>
    <xf numFmtId="0" fontId="6" fillId="2" borderId="3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0" fontId="2" fillId="2" borderId="43" xfId="1" applyFont="1" applyFill="1" applyBorder="1" applyAlignment="1">
      <alignment vertical="center" wrapText="1"/>
    </xf>
    <xf numFmtId="0" fontId="2" fillId="2" borderId="42" xfId="1" applyFont="1" applyFill="1" applyBorder="1" applyAlignment="1">
      <alignment vertical="center" wrapText="1"/>
    </xf>
    <xf numFmtId="0" fontId="2" fillId="2" borderId="53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/>
    </xf>
    <xf numFmtId="0" fontId="2" fillId="2" borderId="75" xfId="1" applyFont="1" applyFill="1" applyBorder="1" applyAlignment="1">
      <alignment vertical="center"/>
    </xf>
    <xf numFmtId="0" fontId="6" fillId="2" borderId="63" xfId="1" applyFont="1" applyFill="1" applyBorder="1" applyAlignment="1">
      <alignment vertical="center"/>
    </xf>
    <xf numFmtId="0" fontId="35" fillId="2" borderId="51" xfId="1" applyFont="1" applyFill="1" applyBorder="1" applyAlignment="1">
      <alignment vertical="center"/>
    </xf>
    <xf numFmtId="0" fontId="6" fillId="2" borderId="30" xfId="1" applyFont="1" applyFill="1" applyBorder="1" applyAlignment="1">
      <alignment horizontal="center"/>
    </xf>
    <xf numFmtId="0" fontId="6" fillId="2" borderId="61" xfId="1" applyFont="1" applyFill="1" applyBorder="1" applyAlignment="1">
      <alignment horizontal="center" vertical="center"/>
    </xf>
    <xf numFmtId="0" fontId="8" fillId="2" borderId="77" xfId="1" applyFont="1" applyFill="1" applyBorder="1" applyAlignment="1">
      <alignment horizontal="center"/>
    </xf>
    <xf numFmtId="0" fontId="35" fillId="2" borderId="34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 textRotation="90" wrapText="1"/>
    </xf>
    <xf numFmtId="0" fontId="35" fillId="2" borderId="51" xfId="1" applyFont="1" applyFill="1" applyBorder="1" applyAlignment="1">
      <alignment vertical="center" textRotation="90" wrapText="1"/>
    </xf>
    <xf numFmtId="0" fontId="35" fillId="2" borderId="38" xfId="1" applyFont="1" applyFill="1" applyBorder="1" applyAlignment="1">
      <alignment vertical="center" wrapText="1"/>
    </xf>
    <xf numFmtId="0" fontId="41" fillId="2" borderId="49" xfId="1" applyFont="1" applyFill="1" applyBorder="1" applyAlignment="1">
      <alignment vertical="center" textRotation="90"/>
    </xf>
    <xf numFmtId="0" fontId="34" fillId="2" borderId="30" xfId="1" applyFont="1" applyFill="1" applyBorder="1" applyAlignment="1">
      <alignment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6" fillId="2" borderId="51" xfId="1" applyFont="1" applyFill="1" applyBorder="1" applyAlignment="1">
      <alignment horizontal="center"/>
    </xf>
    <xf numFmtId="0" fontId="41" fillId="2" borderId="60" xfId="1" applyFont="1" applyFill="1" applyBorder="1" applyAlignment="1">
      <alignment vertical="center" textRotation="90"/>
    </xf>
    <xf numFmtId="0" fontId="6" fillId="2" borderId="30" xfId="1" applyFont="1" applyFill="1" applyBorder="1" applyAlignment="1">
      <alignment horizontal="center" textRotation="90" wrapText="1"/>
    </xf>
    <xf numFmtId="0" fontId="35" fillId="2" borderId="50" xfId="1" applyFont="1" applyFill="1" applyBorder="1" applyAlignment="1">
      <alignment vertical="center"/>
    </xf>
    <xf numFmtId="0" fontId="11" fillId="2" borderId="67" xfId="1" applyFont="1" applyFill="1" applyBorder="1" applyAlignment="1">
      <alignment horizontal="center" vertical="center" wrapText="1"/>
    </xf>
    <xf numFmtId="0" fontId="11" fillId="2" borderId="61" xfId="1" applyFont="1" applyFill="1" applyBorder="1" applyAlignment="1">
      <alignment horizontal="center" vertical="center" wrapText="1"/>
    </xf>
    <xf numFmtId="0" fontId="35" fillId="2" borderId="43" xfId="1" applyFont="1" applyFill="1" applyBorder="1" applyAlignment="1">
      <alignment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41" fillId="2" borderId="48" xfId="1" applyFont="1" applyFill="1" applyBorder="1" applyAlignment="1">
      <alignment vertical="center" textRotation="90"/>
    </xf>
    <xf numFmtId="0" fontId="7" fillId="2" borderId="17" xfId="1" applyFont="1" applyFill="1" applyBorder="1" applyAlignment="1">
      <alignment vertical="center" textRotation="90" wrapText="1"/>
    </xf>
    <xf numFmtId="0" fontId="11" fillId="2" borderId="8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textRotation="90" wrapText="1"/>
    </xf>
    <xf numFmtId="0" fontId="35" fillId="2" borderId="21" xfId="1" applyFont="1" applyFill="1" applyBorder="1" applyAlignment="1">
      <alignment horizontal="center"/>
    </xf>
    <xf numFmtId="0" fontId="6" fillId="2" borderId="44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 wrapText="1"/>
    </xf>
    <xf numFmtId="0" fontId="34" fillId="2" borderId="68" xfId="1" applyFont="1" applyFill="1" applyBorder="1" applyAlignment="1">
      <alignment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 textRotation="90" wrapText="1"/>
    </xf>
    <xf numFmtId="0" fontId="2" fillId="2" borderId="50" xfId="1" applyFont="1" applyFill="1" applyBorder="1" applyAlignment="1">
      <alignment horizontal="center" vertical="center" textRotation="90" wrapText="1"/>
    </xf>
    <xf numFmtId="0" fontId="9" fillId="2" borderId="50" xfId="1" applyFont="1" applyFill="1" applyBorder="1" applyAlignment="1">
      <alignment vertical="center" wrapText="1"/>
    </xf>
    <xf numFmtId="0" fontId="9" fillId="2" borderId="69" xfId="1" applyFont="1" applyFill="1" applyBorder="1" applyAlignment="1">
      <alignment vertical="center" wrapText="1"/>
    </xf>
    <xf numFmtId="0" fontId="6" fillId="2" borderId="19" xfId="1" applyFont="1" applyFill="1" applyBorder="1" applyAlignment="1">
      <alignment horizontal="center" vertical="center"/>
    </xf>
    <xf numFmtId="0" fontId="8" fillId="2" borderId="51" xfId="1" applyFont="1" applyFill="1" applyBorder="1" applyAlignment="1">
      <alignment wrapText="1"/>
    </xf>
    <xf numFmtId="0" fontId="8" fillId="2" borderId="77" xfId="1" applyFont="1" applyFill="1" applyBorder="1" applyAlignment="1">
      <alignment wrapText="1"/>
    </xf>
    <xf numFmtId="0" fontId="8" fillId="2" borderId="50" xfId="1" applyFont="1" applyFill="1" applyBorder="1" applyAlignment="1">
      <alignment horizontal="center" wrapText="1"/>
    </xf>
    <xf numFmtId="0" fontId="6" fillId="2" borderId="69" xfId="1" applyFont="1" applyFill="1" applyBorder="1" applyAlignment="1">
      <alignment horizontal="center" wrapText="1"/>
    </xf>
    <xf numFmtId="0" fontId="6" fillId="2" borderId="28" xfId="1" applyFont="1" applyFill="1" applyBorder="1" applyAlignment="1">
      <alignment horizontal="center" vertical="center" wrapText="1"/>
    </xf>
    <xf numFmtId="0" fontId="8" fillId="2" borderId="77" xfId="1" applyFont="1" applyFill="1" applyBorder="1" applyAlignment="1">
      <alignment horizontal="center" wrapText="1"/>
    </xf>
    <xf numFmtId="0" fontId="2" fillId="2" borderId="77" xfId="1" applyFont="1" applyFill="1" applyBorder="1" applyAlignment="1">
      <alignment horizontal="center" vertical="center" textRotation="90"/>
    </xf>
    <xf numFmtId="0" fontId="34" fillId="2" borderId="50" xfId="1" applyFont="1" applyFill="1" applyBorder="1" applyAlignment="1">
      <alignment vertical="center" wrapText="1"/>
    </xf>
    <xf numFmtId="0" fontId="35" fillId="2" borderId="52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45" fillId="2" borderId="76" xfId="1" applyFont="1" applyFill="1" applyBorder="1" applyAlignment="1">
      <alignment vertical="center" textRotation="90" wrapText="1"/>
    </xf>
    <xf numFmtId="0" fontId="34" fillId="2" borderId="70" xfId="1" applyFont="1" applyFill="1" applyBorder="1" applyAlignment="1">
      <alignment vertical="center" wrapText="1"/>
    </xf>
    <xf numFmtId="0" fontId="2" fillId="2" borderId="49" xfId="1" applyFont="1" applyFill="1" applyBorder="1" applyAlignment="1">
      <alignment horizontal="center" vertical="center" textRotation="90"/>
    </xf>
    <xf numFmtId="0" fontId="2" fillId="2" borderId="51" xfId="1" applyFont="1" applyFill="1" applyBorder="1" applyAlignment="1">
      <alignment vertical="center" wrapText="1"/>
    </xf>
    <xf numFmtId="0" fontId="6" fillId="2" borderId="45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 vertical="center"/>
    </xf>
    <xf numFmtId="0" fontId="9" fillId="2" borderId="70" xfId="1" applyFont="1" applyFill="1" applyBorder="1" applyAlignment="1">
      <alignment vertical="center" wrapText="1"/>
    </xf>
    <xf numFmtId="0" fontId="4" fillId="2" borderId="45" xfId="1" applyFont="1" applyFill="1" applyBorder="1" applyAlignment="1">
      <alignment vertical="center"/>
    </xf>
    <xf numFmtId="0" fontId="6" fillId="2" borderId="60" xfId="1" applyFont="1" applyFill="1" applyBorder="1" applyAlignment="1">
      <alignment horizontal="center" vertical="center"/>
    </xf>
    <xf numFmtId="0" fontId="9" fillId="2" borderId="60" xfId="1" applyFont="1" applyFill="1" applyBorder="1" applyAlignment="1">
      <alignment vertical="center" wrapText="1"/>
    </xf>
    <xf numFmtId="0" fontId="47" fillId="2" borderId="16" xfId="1" applyFont="1" applyFill="1" applyBorder="1" applyAlignment="1">
      <alignment vertical="center" textRotation="90"/>
    </xf>
    <xf numFmtId="0" fontId="47" fillId="2" borderId="50" xfId="1" applyFont="1" applyFill="1" applyBorder="1" applyAlignment="1">
      <alignment vertical="center"/>
    </xf>
    <xf numFmtId="0" fontId="8" fillId="2" borderId="16" xfId="1" applyFont="1" applyFill="1" applyBorder="1" applyAlignment="1">
      <alignment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wrapText="1"/>
    </xf>
    <xf numFmtId="0" fontId="5" fillId="2" borderId="49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/>
    </xf>
    <xf numFmtId="0" fontId="6" fillId="2" borderId="65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/>
    </xf>
    <xf numFmtId="0" fontId="6" fillId="2" borderId="77" xfId="1" applyFont="1" applyFill="1" applyBorder="1" applyAlignment="1">
      <alignment wrapText="1"/>
    </xf>
    <xf numFmtId="0" fontId="9" fillId="2" borderId="8" xfId="1" applyFont="1" applyFill="1" applyBorder="1" applyAlignment="1">
      <alignment vertical="center"/>
    </xf>
    <xf numFmtId="0" fontId="9" fillId="2" borderId="43" xfId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0" fontId="6" fillId="2" borderId="58" xfId="1" applyFont="1" applyFill="1" applyBorder="1" applyAlignment="1">
      <alignment wrapText="1"/>
    </xf>
    <xf numFmtId="0" fontId="27" fillId="2" borderId="48" xfId="1" applyFont="1" applyFill="1" applyBorder="1" applyAlignment="1">
      <alignment vertical="center" textRotation="90"/>
    </xf>
    <xf numFmtId="0" fontId="34" fillId="2" borderId="53" xfId="1" applyFont="1" applyFill="1" applyBorder="1" applyAlignment="1">
      <alignment vertical="center" wrapText="1"/>
    </xf>
    <xf numFmtId="0" fontId="34" fillId="2" borderId="77" xfId="1" applyFont="1" applyFill="1" applyBorder="1" applyAlignment="1">
      <alignment vertical="center" wrapText="1"/>
    </xf>
    <xf numFmtId="0" fontId="8" fillId="2" borderId="58" xfId="1" applyFont="1" applyFill="1" applyBorder="1" applyAlignment="1">
      <alignment wrapText="1"/>
    </xf>
    <xf numFmtId="0" fontId="6" fillId="2" borderId="77" xfId="1" applyFont="1" applyFill="1" applyBorder="1" applyAlignment="1">
      <alignment vertical="center" wrapText="1"/>
    </xf>
    <xf numFmtId="0" fontId="2" fillId="2" borderId="76" xfId="1" applyFont="1" applyFill="1" applyBorder="1" applyAlignment="1">
      <alignment horizontal="center" vertical="center" textRotation="90"/>
    </xf>
    <xf numFmtId="0" fontId="2" fillId="2" borderId="70" xfId="1" applyFont="1" applyFill="1" applyBorder="1" applyAlignment="1">
      <alignment horizontal="center" vertical="center" textRotation="90"/>
    </xf>
    <xf numFmtId="0" fontId="7" fillId="2" borderId="60" xfId="1" applyFont="1" applyFill="1" applyBorder="1" applyAlignment="1">
      <alignment vertical="center" textRotation="90"/>
    </xf>
    <xf numFmtId="0" fontId="7" fillId="2" borderId="48" xfId="1" applyFont="1" applyFill="1" applyBorder="1" applyAlignment="1">
      <alignment vertical="center" textRotation="90"/>
    </xf>
    <xf numFmtId="0" fontId="35" fillId="2" borderId="50" xfId="1" applyFont="1" applyFill="1" applyBorder="1" applyAlignment="1">
      <alignment horizontal="center"/>
    </xf>
    <xf numFmtId="0" fontId="2" fillId="2" borderId="38" xfId="1" applyFont="1" applyFill="1" applyBorder="1" applyAlignment="1">
      <alignment vertical="center" wrapText="1"/>
    </xf>
    <xf numFmtId="0" fontId="2" fillId="2" borderId="37" xfId="1" applyFont="1" applyFill="1" applyBorder="1" applyAlignment="1">
      <alignment vertical="center" wrapText="1"/>
    </xf>
    <xf numFmtId="0" fontId="2" fillId="2" borderId="32" xfId="1" applyFont="1" applyFill="1" applyBorder="1" applyAlignment="1">
      <alignment horizontal="center" vertical="center" textRotation="90"/>
    </xf>
    <xf numFmtId="0" fontId="4" fillId="2" borderId="66" xfId="1" applyFont="1" applyFill="1" applyBorder="1" applyAlignment="1">
      <alignment vertical="center"/>
    </xf>
    <xf numFmtId="0" fontId="6" fillId="2" borderId="16" xfId="1" applyFont="1" applyFill="1" applyBorder="1" applyAlignment="1">
      <alignment horizontal="center" vertical="top" wrapText="1"/>
    </xf>
    <xf numFmtId="0" fontId="47" fillId="2" borderId="69" xfId="1" applyFont="1" applyFill="1" applyBorder="1" applyAlignment="1">
      <alignment vertical="center"/>
    </xf>
    <xf numFmtId="0" fontId="7" fillId="2" borderId="60" xfId="1" applyFont="1" applyFill="1" applyBorder="1" applyAlignment="1">
      <alignment vertical="center" textRotation="90" wrapText="1"/>
    </xf>
    <xf numFmtId="0" fontId="11" fillId="2" borderId="64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/>
    </xf>
    <xf numFmtId="0" fontId="7" fillId="2" borderId="49" xfId="1" applyFont="1" applyFill="1" applyBorder="1" applyAlignment="1">
      <alignment vertical="center" textRotation="90"/>
    </xf>
    <xf numFmtId="0" fontId="2" fillId="2" borderId="75" xfId="1" applyFont="1" applyFill="1" applyBorder="1" applyAlignment="1">
      <alignment vertical="center" wrapText="1"/>
    </xf>
    <xf numFmtId="0" fontId="24" fillId="2" borderId="31" xfId="0" applyFont="1" applyFill="1" applyBorder="1" applyAlignment="1">
      <alignment horizontal="center" vertical="center" textRotation="90"/>
    </xf>
    <xf numFmtId="0" fontId="23" fillId="2" borderId="30" xfId="0" applyFont="1" applyFill="1" applyBorder="1" applyAlignment="1">
      <alignment horizontal="center"/>
    </xf>
    <xf numFmtId="0" fontId="8" fillId="2" borderId="50" xfId="1" applyFont="1" applyFill="1" applyBorder="1" applyAlignment="1">
      <alignment horizontal="center"/>
    </xf>
    <xf numFmtId="0" fontId="7" fillId="2" borderId="76" xfId="1" applyFont="1" applyFill="1" applyBorder="1" applyAlignment="1">
      <alignment vertical="center" textRotation="90"/>
    </xf>
    <xf numFmtId="0" fontId="35" fillId="2" borderId="70" xfId="1" applyFont="1" applyFill="1" applyBorder="1" applyAlignment="1">
      <alignment vertical="center"/>
    </xf>
    <xf numFmtId="0" fontId="11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/>
    </xf>
    <xf numFmtId="0" fontId="42" fillId="0" borderId="6" xfId="1" applyFont="1" applyFill="1" applyBorder="1" applyAlignment="1">
      <alignment horizontal="center" vertical="center"/>
    </xf>
    <xf numFmtId="0" fontId="42" fillId="0" borderId="5" xfId="1" applyFont="1" applyFill="1" applyBorder="1" applyAlignment="1">
      <alignment horizontal="center" vertical="center"/>
    </xf>
    <xf numFmtId="0" fontId="42" fillId="0" borderId="4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/>
    </xf>
    <xf numFmtId="0" fontId="31" fillId="0" borderId="39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/>
    </xf>
    <xf numFmtId="0" fontId="26" fillId="0" borderId="39" xfId="1" applyFont="1" applyFill="1" applyBorder="1" applyAlignment="1" applyProtection="1">
      <alignment horizontal="center" vertical="center" wrapText="1"/>
      <protection locked="0"/>
    </xf>
    <xf numFmtId="0" fontId="26" fillId="0" borderId="7" xfId="1" applyFont="1" applyFill="1" applyBorder="1" applyAlignment="1" applyProtection="1">
      <alignment horizontal="center" vertical="center" wrapText="1"/>
      <protection locked="0"/>
    </xf>
    <xf numFmtId="0" fontId="26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36" xfId="1" applyFont="1" applyFill="1" applyBorder="1" applyAlignment="1">
      <alignment horizontal="center" vertical="center"/>
    </xf>
    <xf numFmtId="0" fontId="22" fillId="0" borderId="38" xfId="1" applyFont="1" applyFill="1" applyBorder="1" applyAlignment="1">
      <alignment horizontal="center" vertical="center"/>
    </xf>
    <xf numFmtId="0" fontId="22" fillId="0" borderId="37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38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center" wrapText="1"/>
      <protection locked="0"/>
    </xf>
    <xf numFmtId="0" fontId="42" fillId="0" borderId="6" xfId="1" applyFont="1" applyFill="1" applyBorder="1" applyAlignment="1" applyProtection="1">
      <alignment horizontal="center" vertical="center" wrapText="1"/>
      <protection locked="0"/>
    </xf>
    <xf numFmtId="0" fontId="42" fillId="0" borderId="5" xfId="1" applyFont="1" applyFill="1" applyBorder="1" applyAlignment="1" applyProtection="1">
      <alignment horizontal="center" vertical="center" wrapText="1"/>
      <protection locked="0"/>
    </xf>
    <xf numFmtId="0" fontId="42" fillId="0" borderId="4" xfId="1" applyFont="1" applyFill="1" applyBorder="1" applyAlignment="1" applyProtection="1">
      <alignment horizontal="center" vertical="center" wrapText="1"/>
      <protection locked="0"/>
    </xf>
    <xf numFmtId="0" fontId="11" fillId="2" borderId="14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32" fillId="0" borderId="39" xfId="1" applyFont="1" applyFill="1" applyBorder="1" applyAlignment="1">
      <alignment horizontal="center" vertical="center" textRotation="90"/>
    </xf>
    <xf numFmtId="0" fontId="32" fillId="0" borderId="7" xfId="1" applyFont="1" applyFill="1" applyBorder="1" applyAlignment="1">
      <alignment horizontal="center" vertical="center" textRotation="90"/>
    </xf>
    <xf numFmtId="0" fontId="32" fillId="0" borderId="9" xfId="1" applyFont="1" applyFill="1" applyBorder="1" applyAlignment="1">
      <alignment horizontal="center" vertical="center" textRotation="90"/>
    </xf>
    <xf numFmtId="0" fontId="15" fillId="2" borderId="7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6" fillId="24" borderId="6" xfId="1" applyFont="1" applyFill="1" applyBorder="1" applyAlignment="1">
      <alignment horizontal="center" vertical="center" wrapText="1"/>
    </xf>
    <xf numFmtId="0" fontId="6" fillId="24" borderId="5" xfId="1" applyFont="1" applyFill="1" applyBorder="1" applyAlignment="1">
      <alignment horizontal="center" vertical="center" wrapText="1"/>
    </xf>
    <xf numFmtId="0" fontId="6" fillId="24" borderId="33" xfId="1" applyFont="1" applyFill="1" applyBorder="1" applyAlignment="1">
      <alignment horizontal="center" vertical="center" wrapText="1"/>
    </xf>
    <xf numFmtId="0" fontId="7" fillId="11" borderId="31" xfId="1" applyFont="1" applyFill="1" applyBorder="1" applyAlignment="1">
      <alignment horizontal="center" vertical="center" textRotation="90" wrapText="1"/>
    </xf>
    <xf numFmtId="0" fontId="7" fillId="11" borderId="17" xfId="1" applyFont="1" applyFill="1" applyBorder="1" applyAlignment="1">
      <alignment horizontal="center" vertical="center" textRotation="90" wrapText="1"/>
    </xf>
    <xf numFmtId="0" fontId="7" fillId="2" borderId="31" xfId="1" applyFont="1" applyFill="1" applyBorder="1" applyAlignment="1">
      <alignment horizontal="center" vertical="center" textRotation="90"/>
    </xf>
    <xf numFmtId="0" fontId="7" fillId="2" borderId="17" xfId="1" applyFont="1" applyFill="1" applyBorder="1" applyAlignment="1">
      <alignment horizontal="center" vertical="center" textRotation="90"/>
    </xf>
    <xf numFmtId="0" fontId="7" fillId="10" borderId="31" xfId="1" applyFont="1" applyFill="1" applyBorder="1" applyAlignment="1">
      <alignment horizontal="center" vertical="center" textRotation="90" wrapText="1"/>
    </xf>
    <xf numFmtId="0" fontId="7" fillId="10" borderId="17" xfId="1" applyFont="1" applyFill="1" applyBorder="1" applyAlignment="1">
      <alignment horizontal="center" vertical="center" textRotation="90" wrapText="1"/>
    </xf>
    <xf numFmtId="0" fontId="45" fillId="26" borderId="31" xfId="1" applyFont="1" applyFill="1" applyBorder="1" applyAlignment="1">
      <alignment horizontal="center" vertical="center" textRotation="90" wrapText="1"/>
    </xf>
    <xf numFmtId="0" fontId="45" fillId="26" borderId="22" xfId="1" applyFont="1" applyFill="1" applyBorder="1" applyAlignment="1">
      <alignment horizontal="center" vertical="center" textRotation="90" wrapText="1"/>
    </xf>
    <xf numFmtId="0" fontId="45" fillId="26" borderId="17" xfId="1" applyFont="1" applyFill="1" applyBorder="1" applyAlignment="1">
      <alignment horizontal="center" vertical="center" textRotation="90" wrapText="1"/>
    </xf>
    <xf numFmtId="0" fontId="15" fillId="0" borderId="39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16" borderId="31" xfId="1" applyFont="1" applyFill="1" applyBorder="1" applyAlignment="1">
      <alignment horizontal="center" vertical="center" textRotation="90" wrapText="1"/>
    </xf>
    <xf numFmtId="0" fontId="7" fillId="16" borderId="17" xfId="1" applyFont="1" applyFill="1" applyBorder="1" applyAlignment="1">
      <alignment horizontal="center" vertical="center" textRotation="90" wrapText="1"/>
    </xf>
    <xf numFmtId="0" fontId="6" fillId="25" borderId="6" xfId="1" applyFont="1" applyFill="1" applyBorder="1" applyAlignment="1">
      <alignment horizontal="center" vertical="center"/>
    </xf>
    <xf numFmtId="0" fontId="6" fillId="25" borderId="5" xfId="1" applyFont="1" applyFill="1" applyBorder="1" applyAlignment="1">
      <alignment horizontal="center" vertical="center"/>
    </xf>
    <xf numFmtId="0" fontId="6" fillId="25" borderId="33" xfId="1" applyFont="1" applyFill="1" applyBorder="1" applyAlignment="1">
      <alignment horizontal="center" vertical="center"/>
    </xf>
    <xf numFmtId="0" fontId="6" fillId="9" borderId="6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6" fillId="9" borderId="33" xfId="1" applyFont="1" applyFill="1" applyBorder="1" applyAlignment="1">
      <alignment horizontal="center" vertical="center" wrapText="1"/>
    </xf>
    <xf numFmtId="0" fontId="7" fillId="25" borderId="31" xfId="1" applyFont="1" applyFill="1" applyBorder="1" applyAlignment="1">
      <alignment horizontal="center" vertical="center" textRotation="90"/>
    </xf>
    <xf numFmtId="0" fontId="7" fillId="25" borderId="22" xfId="1" applyFont="1" applyFill="1" applyBorder="1" applyAlignment="1">
      <alignment horizontal="center" vertical="center" textRotation="90"/>
    </xf>
    <xf numFmtId="0" fontId="7" fillId="25" borderId="17" xfId="1" applyFont="1" applyFill="1" applyBorder="1" applyAlignment="1">
      <alignment horizontal="center" vertical="center" textRotation="90"/>
    </xf>
    <xf numFmtId="0" fontId="7" fillId="11" borderId="22" xfId="1" applyFont="1" applyFill="1" applyBorder="1" applyAlignment="1">
      <alignment horizontal="center" vertical="center" textRotation="90" wrapText="1"/>
    </xf>
    <xf numFmtId="0" fontId="7" fillId="15" borderId="31" xfId="1" applyFont="1" applyFill="1" applyBorder="1" applyAlignment="1">
      <alignment horizontal="center" vertical="center" textRotation="90"/>
    </xf>
    <xf numFmtId="0" fontId="7" fillId="15" borderId="22" xfId="1" applyFont="1" applyFill="1" applyBorder="1" applyAlignment="1">
      <alignment horizontal="center" vertical="center" textRotation="90"/>
    </xf>
    <xf numFmtId="0" fontId="7" fillId="15" borderId="47" xfId="1" applyFont="1" applyFill="1" applyBorder="1" applyAlignment="1">
      <alignment horizontal="center" vertical="center" textRotation="90"/>
    </xf>
    <xf numFmtId="0" fontId="7" fillId="5" borderId="31" xfId="1" applyFont="1" applyFill="1" applyBorder="1" applyAlignment="1">
      <alignment horizontal="center" vertical="center" textRotation="90" wrapText="1"/>
    </xf>
    <xf numFmtId="0" fontId="7" fillId="5" borderId="22" xfId="1" applyFont="1" applyFill="1" applyBorder="1" applyAlignment="1">
      <alignment horizontal="center" vertical="center" textRotation="90" wrapText="1"/>
    </xf>
    <xf numFmtId="0" fontId="7" fillId="5" borderId="17" xfId="1" applyFont="1" applyFill="1" applyBorder="1" applyAlignment="1">
      <alignment horizontal="center" vertical="center" textRotation="90" wrapText="1"/>
    </xf>
    <xf numFmtId="0" fontId="7" fillId="2" borderId="31" xfId="1" applyFont="1" applyFill="1" applyBorder="1" applyAlignment="1">
      <alignment horizontal="center" vertical="center" textRotation="90" wrapText="1"/>
    </xf>
    <xf numFmtId="0" fontId="7" fillId="2" borderId="17" xfId="1" applyFont="1" applyFill="1" applyBorder="1" applyAlignment="1">
      <alignment horizontal="center" vertical="center" textRotation="90" wrapText="1"/>
    </xf>
    <xf numFmtId="0" fontId="6" fillId="24" borderId="3" xfId="1" applyFont="1" applyFill="1" applyBorder="1" applyAlignment="1">
      <alignment horizontal="center" vertical="center" wrapText="1"/>
    </xf>
    <xf numFmtId="0" fontId="6" fillId="24" borderId="2" xfId="1" applyFont="1" applyFill="1" applyBorder="1" applyAlignment="1">
      <alignment horizontal="center" vertical="center" wrapText="1"/>
    </xf>
    <xf numFmtId="0" fontId="6" fillId="24" borderId="20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textRotation="90"/>
    </xf>
    <xf numFmtId="0" fontId="7" fillId="23" borderId="22" xfId="1" applyFont="1" applyFill="1" applyBorder="1" applyAlignment="1">
      <alignment horizontal="center" vertical="center" textRotation="90" wrapText="1"/>
    </xf>
    <xf numFmtId="0" fontId="7" fillId="23" borderId="17" xfId="1" applyFont="1" applyFill="1" applyBorder="1" applyAlignment="1">
      <alignment horizontal="center" vertical="center" textRotation="90" wrapText="1"/>
    </xf>
    <xf numFmtId="0" fontId="7" fillId="29" borderId="31" xfId="1" applyFont="1" applyFill="1" applyBorder="1" applyAlignment="1">
      <alignment horizontal="center" vertical="center" textRotation="90" wrapText="1"/>
    </xf>
    <xf numFmtId="0" fontId="7" fillId="29" borderId="22" xfId="1" applyFont="1" applyFill="1" applyBorder="1" applyAlignment="1">
      <alignment horizontal="center" vertical="center" textRotation="90" wrapText="1"/>
    </xf>
    <xf numFmtId="0" fontId="7" fillId="29" borderId="17" xfId="1" applyFont="1" applyFill="1" applyBorder="1" applyAlignment="1">
      <alignment horizontal="center" vertical="center" textRotation="90" wrapText="1"/>
    </xf>
    <xf numFmtId="0" fontId="7" fillId="16" borderId="22" xfId="1" applyFont="1" applyFill="1" applyBorder="1" applyAlignment="1">
      <alignment horizontal="center" vertical="center" textRotation="90" wrapText="1"/>
    </xf>
    <xf numFmtId="0" fontId="7" fillId="24" borderId="31" xfId="1" applyFont="1" applyFill="1" applyBorder="1" applyAlignment="1">
      <alignment horizontal="center" vertical="center" textRotation="90" wrapText="1"/>
    </xf>
    <xf numFmtId="0" fontId="7" fillId="24" borderId="17" xfId="1" applyFont="1" applyFill="1" applyBorder="1" applyAlignment="1">
      <alignment horizontal="center" vertical="center" textRotation="90" wrapText="1"/>
    </xf>
    <xf numFmtId="0" fontId="6" fillId="25" borderId="14" xfId="1" applyFont="1" applyFill="1" applyBorder="1" applyAlignment="1">
      <alignment horizontal="center" vertical="center"/>
    </xf>
    <xf numFmtId="0" fontId="6" fillId="25" borderId="11" xfId="1" applyFont="1" applyFill="1" applyBorder="1" applyAlignment="1">
      <alignment horizontal="center" vertical="center"/>
    </xf>
    <xf numFmtId="0" fontId="6" fillId="25" borderId="23" xfId="1" applyFont="1" applyFill="1" applyBorder="1" applyAlignment="1">
      <alignment horizontal="center" vertical="center"/>
    </xf>
    <xf numFmtId="0" fontId="7" fillId="13" borderId="31" xfId="1" applyFont="1" applyFill="1" applyBorder="1" applyAlignment="1">
      <alignment horizontal="center" vertical="center" textRotation="90" wrapText="1"/>
    </xf>
    <xf numFmtId="0" fontId="7" fillId="13" borderId="22" xfId="1" applyFont="1" applyFill="1" applyBorder="1" applyAlignment="1">
      <alignment horizontal="center" vertical="center" textRotation="90" wrapText="1"/>
    </xf>
    <xf numFmtId="0" fontId="7" fillId="13" borderId="17" xfId="1" applyFont="1" applyFill="1" applyBorder="1" applyAlignment="1">
      <alignment horizontal="center" vertical="center" textRotation="90" wrapText="1"/>
    </xf>
    <xf numFmtId="0" fontId="15" fillId="2" borderId="39" xfId="1" applyFont="1" applyFill="1" applyBorder="1" applyAlignment="1">
      <alignment horizontal="center" vertical="center" wrapText="1"/>
    </xf>
    <xf numFmtId="0" fontId="6" fillId="24" borderId="14" xfId="1" applyFont="1" applyFill="1" applyBorder="1" applyAlignment="1">
      <alignment horizontal="center" vertical="center" wrapText="1"/>
    </xf>
    <xf numFmtId="0" fontId="6" fillId="24" borderId="11" xfId="1" applyFont="1" applyFill="1" applyBorder="1" applyAlignment="1">
      <alignment horizontal="center" vertical="center" wrapText="1"/>
    </xf>
    <xf numFmtId="0" fontId="6" fillId="24" borderId="23" xfId="1" applyFont="1" applyFill="1" applyBorder="1" applyAlignment="1">
      <alignment horizontal="center" vertical="center" wrapText="1"/>
    </xf>
    <xf numFmtId="0" fontId="45" fillId="31" borderId="31" xfId="1" applyFont="1" applyFill="1" applyBorder="1" applyAlignment="1">
      <alignment horizontal="center" vertical="center" textRotation="90" wrapText="1"/>
    </xf>
    <xf numFmtId="0" fontId="45" fillId="31" borderId="22" xfId="1" applyFont="1" applyFill="1" applyBorder="1" applyAlignment="1">
      <alignment horizontal="center" vertical="center" textRotation="90" wrapText="1"/>
    </xf>
    <xf numFmtId="0" fontId="45" fillId="31" borderId="17" xfId="1" applyFont="1" applyFill="1" applyBorder="1" applyAlignment="1">
      <alignment horizontal="center" vertical="center" textRotation="90" wrapText="1"/>
    </xf>
    <xf numFmtId="0" fontId="7" fillId="23" borderId="31" xfId="1" applyFont="1" applyFill="1" applyBorder="1" applyAlignment="1">
      <alignment horizontal="center" vertical="center" textRotation="90" wrapText="1"/>
    </xf>
    <xf numFmtId="0" fontId="7" fillId="24" borderId="22" xfId="1" applyFont="1" applyFill="1" applyBorder="1" applyAlignment="1">
      <alignment horizontal="center" vertical="center" textRotation="90" wrapText="1"/>
    </xf>
    <xf numFmtId="0" fontId="10" fillId="12" borderId="31" xfId="1" applyFont="1" applyFill="1" applyBorder="1" applyAlignment="1">
      <alignment horizontal="center" vertical="center" textRotation="90" wrapText="1"/>
    </xf>
    <xf numFmtId="0" fontId="10" fillId="12" borderId="22" xfId="1" applyFont="1" applyFill="1" applyBorder="1" applyAlignment="1">
      <alignment horizontal="center" vertical="center" textRotation="90" wrapText="1"/>
    </xf>
    <xf numFmtId="0" fontId="10" fillId="12" borderId="17" xfId="1" applyFont="1" applyFill="1" applyBorder="1" applyAlignment="1">
      <alignment horizontal="center" vertical="center" textRotation="90" wrapText="1"/>
    </xf>
    <xf numFmtId="0" fontId="7" fillId="15" borderId="17" xfId="1" applyFont="1" applyFill="1" applyBorder="1" applyAlignment="1">
      <alignment horizontal="center" vertical="center" textRotation="90"/>
    </xf>
    <xf numFmtId="0" fontId="7" fillId="14" borderId="31" xfId="1" applyFont="1" applyFill="1" applyBorder="1" applyAlignment="1">
      <alignment horizontal="center" vertical="center" textRotation="90" wrapText="1"/>
    </xf>
    <xf numFmtId="0" fontId="7" fillId="14" borderId="22" xfId="1" applyFont="1" applyFill="1" applyBorder="1" applyAlignment="1">
      <alignment horizontal="center" vertical="center" textRotation="90" wrapText="1"/>
    </xf>
    <xf numFmtId="0" fontId="7" fillId="14" borderId="17" xfId="1" applyFont="1" applyFill="1" applyBorder="1" applyAlignment="1">
      <alignment horizontal="center" vertical="center" textRotation="90" wrapText="1"/>
    </xf>
    <xf numFmtId="0" fontId="6" fillId="25" borderId="3" xfId="1" applyFont="1" applyFill="1" applyBorder="1" applyAlignment="1">
      <alignment horizontal="center" vertical="center"/>
    </xf>
    <xf numFmtId="0" fontId="6" fillId="25" borderId="2" xfId="1" applyFont="1" applyFill="1" applyBorder="1" applyAlignment="1">
      <alignment horizontal="center" vertical="center"/>
    </xf>
    <xf numFmtId="0" fontId="6" fillId="25" borderId="20" xfId="1" applyFont="1" applyFill="1" applyBorder="1" applyAlignment="1">
      <alignment horizontal="center" vertical="center"/>
    </xf>
    <xf numFmtId="0" fontId="7" fillId="9" borderId="31" xfId="1" applyFont="1" applyFill="1" applyBorder="1" applyAlignment="1">
      <alignment horizontal="center" vertical="center" textRotation="90" wrapText="1"/>
    </xf>
    <xf numFmtId="0" fontId="7" fillId="9" borderId="22" xfId="1" applyFont="1" applyFill="1" applyBorder="1" applyAlignment="1">
      <alignment horizontal="center" vertical="center" textRotation="90" wrapText="1"/>
    </xf>
    <xf numFmtId="0" fontId="7" fillId="9" borderId="17" xfId="1" applyFont="1" applyFill="1" applyBorder="1" applyAlignment="1">
      <alignment horizontal="center" vertical="center" textRotation="90" wrapText="1"/>
    </xf>
    <xf numFmtId="0" fontId="7" fillId="26" borderId="31" xfId="1" applyFont="1" applyFill="1" applyBorder="1" applyAlignment="1">
      <alignment horizontal="center" vertical="center" textRotation="90" wrapText="1"/>
    </xf>
    <xf numFmtId="0" fontId="7" fillId="26" borderId="22" xfId="1" applyFont="1" applyFill="1" applyBorder="1" applyAlignment="1">
      <alignment horizontal="center" vertical="center" textRotation="90" wrapText="1"/>
    </xf>
    <xf numFmtId="0" fontId="7" fillId="26" borderId="17" xfId="1" applyFont="1" applyFill="1" applyBorder="1" applyAlignment="1">
      <alignment horizontal="center" vertical="center" textRotation="90" wrapText="1"/>
    </xf>
    <xf numFmtId="0" fontId="7" fillId="34" borderId="31" xfId="1" applyFont="1" applyFill="1" applyBorder="1" applyAlignment="1">
      <alignment horizontal="center" vertical="center" textRotation="90" wrapText="1"/>
    </xf>
    <xf numFmtId="0" fontId="7" fillId="34" borderId="22" xfId="1" applyFont="1" applyFill="1" applyBorder="1" applyAlignment="1">
      <alignment horizontal="center" vertical="center" textRotation="90" wrapText="1"/>
    </xf>
    <xf numFmtId="0" fontId="7" fillId="34" borderId="17" xfId="1" applyFont="1" applyFill="1" applyBorder="1" applyAlignment="1">
      <alignment horizontal="center" vertical="center" textRotation="90" wrapText="1"/>
    </xf>
    <xf numFmtId="0" fontId="6" fillId="9" borderId="14" xfId="1" applyFont="1" applyFill="1" applyBorder="1" applyAlignment="1">
      <alignment horizontal="center" vertical="center" wrapText="1"/>
    </xf>
    <xf numFmtId="0" fontId="6" fillId="9" borderId="11" xfId="1" applyFont="1" applyFill="1" applyBorder="1" applyAlignment="1">
      <alignment horizontal="center" vertical="center" wrapText="1"/>
    </xf>
    <xf numFmtId="0" fontId="6" fillId="9" borderId="23" xfId="1" applyFont="1" applyFill="1" applyBorder="1" applyAlignment="1">
      <alignment horizontal="center" vertical="center" wrapText="1"/>
    </xf>
    <xf numFmtId="0" fontId="7" fillId="9" borderId="31" xfId="1" applyFont="1" applyFill="1" applyBorder="1" applyAlignment="1">
      <alignment horizontal="center" vertical="center" textRotation="90"/>
    </xf>
    <xf numFmtId="0" fontId="7" fillId="9" borderId="17" xfId="1" applyFont="1" applyFill="1" applyBorder="1" applyAlignment="1">
      <alignment horizontal="center" vertical="center" textRotation="90"/>
    </xf>
    <xf numFmtId="0" fontId="24" fillId="3" borderId="31" xfId="0" applyFont="1" applyFill="1" applyBorder="1" applyAlignment="1">
      <alignment horizontal="center" vertical="center" textRotation="90"/>
    </xf>
    <xf numFmtId="0" fontId="24" fillId="3" borderId="17" xfId="0" applyFont="1" applyFill="1" applyBorder="1" applyAlignment="1">
      <alignment horizontal="center" vertical="center" textRotation="90"/>
    </xf>
    <xf numFmtId="0" fontId="7" fillId="33" borderId="31" xfId="1" applyFont="1" applyFill="1" applyBorder="1" applyAlignment="1">
      <alignment horizontal="center" vertical="center" textRotation="90" wrapText="1"/>
    </xf>
    <xf numFmtId="0" fontId="7" fillId="33" borderId="17" xfId="1" applyFont="1" applyFill="1" applyBorder="1" applyAlignment="1">
      <alignment horizontal="center" vertical="center" textRotation="90" wrapText="1"/>
    </xf>
    <xf numFmtId="0" fontId="7" fillId="17" borderId="31" xfId="1" applyFont="1" applyFill="1" applyBorder="1" applyAlignment="1">
      <alignment horizontal="center" vertical="center" textRotation="90"/>
    </xf>
    <xf numFmtId="0" fontId="7" fillId="17" borderId="22" xfId="1" applyFont="1" applyFill="1" applyBorder="1" applyAlignment="1">
      <alignment horizontal="center" vertical="center" textRotation="90"/>
    </xf>
    <xf numFmtId="0" fontId="7" fillId="17" borderId="17" xfId="1" applyFont="1" applyFill="1" applyBorder="1" applyAlignment="1">
      <alignment horizontal="center" vertical="center" textRotation="90"/>
    </xf>
    <xf numFmtId="0" fontId="7" fillId="8" borderId="31" xfId="1" applyFont="1" applyFill="1" applyBorder="1" applyAlignment="1">
      <alignment horizontal="center" vertical="center" textRotation="90" wrapText="1"/>
    </xf>
    <xf numFmtId="0" fontId="7" fillId="8" borderId="17" xfId="1" applyFont="1" applyFill="1" applyBorder="1" applyAlignment="1">
      <alignment horizontal="center" vertical="center" textRotation="90" wrapText="1"/>
    </xf>
    <xf numFmtId="0" fontId="7" fillId="28" borderId="31" xfId="1" applyFont="1" applyFill="1" applyBorder="1" applyAlignment="1">
      <alignment horizontal="center" vertical="center" textRotation="90" wrapText="1"/>
    </xf>
    <xf numFmtId="0" fontId="7" fillId="28" borderId="17" xfId="1" applyFont="1" applyFill="1" applyBorder="1" applyAlignment="1">
      <alignment horizontal="center" vertical="center" textRotation="90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2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7" fillId="27" borderId="31" xfId="1" applyFont="1" applyFill="1" applyBorder="1" applyAlignment="1">
      <alignment horizontal="center" vertical="center" textRotation="90" wrapText="1"/>
    </xf>
    <xf numFmtId="0" fontId="7" fillId="27" borderId="22" xfId="1" applyFont="1" applyFill="1" applyBorder="1" applyAlignment="1">
      <alignment horizontal="center" vertical="center" textRotation="90" wrapText="1"/>
    </xf>
    <xf numFmtId="0" fontId="7" fillId="27" borderId="17" xfId="1" applyFont="1" applyFill="1" applyBorder="1" applyAlignment="1">
      <alignment horizontal="center" vertical="center" textRotation="90" wrapText="1"/>
    </xf>
    <xf numFmtId="0" fontId="6" fillId="17" borderId="3" xfId="1" applyFont="1" applyFill="1" applyBorder="1" applyAlignment="1">
      <alignment horizontal="center" vertical="center"/>
    </xf>
    <xf numFmtId="0" fontId="6" fillId="17" borderId="2" xfId="1" applyFont="1" applyFill="1" applyBorder="1" applyAlignment="1">
      <alignment horizontal="center" vertical="center"/>
    </xf>
    <xf numFmtId="0" fontId="6" fillId="17" borderId="20" xfId="1" applyFont="1" applyFill="1" applyBorder="1" applyAlignment="1">
      <alignment horizontal="center" vertical="center"/>
    </xf>
    <xf numFmtId="0" fontId="27" fillId="14" borderId="31" xfId="1" applyFont="1" applyFill="1" applyBorder="1" applyAlignment="1">
      <alignment horizontal="center" vertical="center" textRotation="90"/>
    </xf>
    <xf numFmtId="0" fontId="27" fillId="14" borderId="17" xfId="1" applyFont="1" applyFill="1" applyBorder="1" applyAlignment="1">
      <alignment horizontal="center" vertical="center" textRotation="90"/>
    </xf>
    <xf numFmtId="0" fontId="7" fillId="20" borderId="31" xfId="1" applyFont="1" applyFill="1" applyBorder="1" applyAlignment="1">
      <alignment horizontal="center" vertical="center" textRotation="90" wrapText="1"/>
    </xf>
    <xf numFmtId="0" fontId="7" fillId="20" borderId="17" xfId="1" applyFont="1" applyFill="1" applyBorder="1" applyAlignment="1">
      <alignment horizontal="center" vertical="center" textRotation="90" wrapText="1"/>
    </xf>
    <xf numFmtId="0" fontId="27" fillId="5" borderId="31" xfId="1" applyFont="1" applyFill="1" applyBorder="1" applyAlignment="1">
      <alignment horizontal="center" vertical="center" textRotation="90"/>
    </xf>
    <xf numFmtId="0" fontId="27" fillId="5" borderId="17" xfId="1" applyFont="1" applyFill="1" applyBorder="1" applyAlignment="1">
      <alignment horizontal="center" vertical="center" textRotation="90"/>
    </xf>
    <xf numFmtId="0" fontId="7" fillId="12" borderId="31" xfId="1" applyFont="1" applyFill="1" applyBorder="1" applyAlignment="1">
      <alignment horizontal="center" vertical="center" textRotation="90" wrapText="1"/>
    </xf>
    <xf numFmtId="0" fontId="7" fillId="12" borderId="22" xfId="1" applyFont="1" applyFill="1" applyBorder="1" applyAlignment="1">
      <alignment horizontal="center" vertical="center" textRotation="90" wrapText="1"/>
    </xf>
    <xf numFmtId="0" fontId="7" fillId="12" borderId="17" xfId="1" applyFont="1" applyFill="1" applyBorder="1" applyAlignment="1">
      <alignment horizontal="center" vertical="center" textRotation="90" wrapText="1"/>
    </xf>
    <xf numFmtId="0" fontId="7" fillId="0" borderId="31" xfId="1" applyFont="1" applyFill="1" applyBorder="1" applyAlignment="1">
      <alignment horizontal="center" vertical="center" textRotation="90" wrapText="1"/>
    </xf>
    <xf numFmtId="0" fontId="7" fillId="0" borderId="22" xfId="1" applyFont="1" applyFill="1" applyBorder="1" applyAlignment="1">
      <alignment horizontal="center" vertical="center" textRotation="90" wrapText="1"/>
    </xf>
    <xf numFmtId="0" fontId="7" fillId="0" borderId="17" xfId="1" applyFont="1" applyFill="1" applyBorder="1" applyAlignment="1">
      <alignment horizontal="center" vertical="center" textRotation="90" wrapText="1"/>
    </xf>
    <xf numFmtId="0" fontId="7" fillId="19" borderId="31" xfId="1" applyFont="1" applyFill="1" applyBorder="1" applyAlignment="1">
      <alignment horizontal="center" vertical="center" textRotation="90"/>
    </xf>
    <xf numFmtId="0" fontId="7" fillId="19" borderId="22" xfId="1" applyFont="1" applyFill="1" applyBorder="1" applyAlignment="1">
      <alignment horizontal="center" vertical="center" textRotation="90"/>
    </xf>
    <xf numFmtId="0" fontId="7" fillId="19" borderId="17" xfId="1" applyFont="1" applyFill="1" applyBorder="1" applyAlignment="1">
      <alignment horizontal="center" vertical="center" textRotation="90"/>
    </xf>
    <xf numFmtId="0" fontId="7" fillId="8" borderId="22" xfId="1" applyFont="1" applyFill="1" applyBorder="1" applyAlignment="1">
      <alignment horizontal="center" vertical="center" textRotation="90" wrapText="1"/>
    </xf>
    <xf numFmtId="0" fontId="41" fillId="20" borderId="31" xfId="1" applyFont="1" applyFill="1" applyBorder="1" applyAlignment="1">
      <alignment horizontal="center" vertical="center" textRotation="90"/>
    </xf>
    <xf numFmtId="0" fontId="41" fillId="20" borderId="17" xfId="1" applyFont="1" applyFill="1" applyBorder="1" applyAlignment="1">
      <alignment horizontal="center" vertical="center" textRotation="90"/>
    </xf>
    <xf numFmtId="0" fontId="7" fillId="2" borderId="22" xfId="1" applyFont="1" applyFill="1" applyBorder="1" applyAlignment="1">
      <alignment horizontal="center" vertical="center" textRotation="90" wrapText="1"/>
    </xf>
    <xf numFmtId="0" fontId="10" fillId="0" borderId="31" xfId="1" applyFont="1" applyFill="1" applyBorder="1" applyAlignment="1">
      <alignment horizontal="center" vertical="center" textRotation="90" wrapText="1"/>
    </xf>
    <xf numFmtId="0" fontId="10" fillId="0" borderId="22" xfId="1" applyFont="1" applyFill="1" applyBorder="1" applyAlignment="1">
      <alignment horizontal="center" vertical="center" textRotation="90" wrapText="1"/>
    </xf>
    <xf numFmtId="0" fontId="10" fillId="0" borderId="17" xfId="1" applyFont="1" applyFill="1" applyBorder="1" applyAlignment="1">
      <alignment horizontal="center" vertical="center" textRotation="90" wrapText="1"/>
    </xf>
    <xf numFmtId="0" fontId="6" fillId="17" borderId="14" xfId="1" applyFont="1" applyFill="1" applyBorder="1" applyAlignment="1">
      <alignment horizontal="center" vertical="center" wrapText="1"/>
    </xf>
    <xf numFmtId="0" fontId="6" fillId="17" borderId="11" xfId="1" applyFont="1" applyFill="1" applyBorder="1" applyAlignment="1">
      <alignment horizontal="center" vertical="center" wrapText="1"/>
    </xf>
    <xf numFmtId="0" fontId="6" fillId="17" borderId="23" xfId="1" applyFont="1" applyFill="1" applyBorder="1" applyAlignment="1">
      <alignment horizontal="center" vertical="center" wrapText="1"/>
    </xf>
    <xf numFmtId="0" fontId="7" fillId="31" borderId="31" xfId="1" applyFont="1" applyFill="1" applyBorder="1" applyAlignment="1">
      <alignment horizontal="center" vertical="center" textRotation="90" wrapText="1"/>
    </xf>
    <xf numFmtId="0" fontId="7" fillId="31" borderId="17" xfId="1" applyFont="1" applyFill="1" applyBorder="1" applyAlignment="1">
      <alignment horizontal="center" vertical="center" textRotation="90" wrapText="1"/>
    </xf>
    <xf numFmtId="0" fontId="6" fillId="17" borderId="6" xfId="1" applyFont="1" applyFill="1" applyBorder="1" applyAlignment="1">
      <alignment horizontal="center" vertical="center"/>
    </xf>
    <xf numFmtId="0" fontId="6" fillId="17" borderId="5" xfId="1" applyFont="1" applyFill="1" applyBorder="1" applyAlignment="1">
      <alignment horizontal="center" vertical="center"/>
    </xf>
    <xf numFmtId="0" fontId="6" fillId="17" borderId="33" xfId="1" applyFont="1" applyFill="1" applyBorder="1" applyAlignment="1">
      <alignment horizontal="center" vertical="center"/>
    </xf>
    <xf numFmtId="0" fontId="6" fillId="10" borderId="13" xfId="1" applyFont="1" applyFill="1" applyBorder="1" applyAlignment="1">
      <alignment horizontal="center" vertical="center" wrapText="1"/>
    </xf>
    <xf numFmtId="0" fontId="6" fillId="10" borderId="12" xfId="1" applyFont="1" applyFill="1" applyBorder="1" applyAlignment="1">
      <alignment horizontal="center" vertical="center" wrapText="1"/>
    </xf>
    <xf numFmtId="0" fontId="6" fillId="10" borderId="23" xfId="1" applyFont="1" applyFill="1" applyBorder="1" applyAlignment="1">
      <alignment horizontal="center" vertical="center" wrapText="1"/>
    </xf>
    <xf numFmtId="0" fontId="41" fillId="7" borderId="31" xfId="1" applyFont="1" applyFill="1" applyBorder="1" applyAlignment="1">
      <alignment horizontal="center" vertical="center" textRotation="90" wrapText="1"/>
    </xf>
    <xf numFmtId="0" fontId="41" fillId="7" borderId="22" xfId="1" applyFont="1" applyFill="1" applyBorder="1" applyAlignment="1">
      <alignment horizontal="center" vertical="center" textRotation="90" wrapText="1"/>
    </xf>
    <xf numFmtId="0" fontId="41" fillId="7" borderId="17" xfId="1" applyFont="1" applyFill="1" applyBorder="1" applyAlignment="1">
      <alignment horizontal="center" vertical="center" textRotation="90" wrapText="1"/>
    </xf>
    <xf numFmtId="0" fontId="7" fillId="8" borderId="49" xfId="1" applyFont="1" applyFill="1" applyBorder="1" applyAlignment="1">
      <alignment horizontal="center" vertical="center" textRotation="90" wrapText="1"/>
    </xf>
    <xf numFmtId="0" fontId="7" fillId="8" borderId="48" xfId="1" applyFont="1" applyFill="1" applyBorder="1" applyAlignment="1">
      <alignment horizontal="center" vertical="center" textRotation="90" wrapText="1"/>
    </xf>
    <xf numFmtId="0" fontId="7" fillId="9" borderId="22" xfId="1" applyFont="1" applyFill="1" applyBorder="1" applyAlignment="1">
      <alignment horizontal="center" vertical="center" textRotation="90"/>
    </xf>
    <xf numFmtId="0" fontId="7" fillId="2" borderId="53" xfId="1" applyFont="1" applyFill="1" applyBorder="1" applyAlignment="1">
      <alignment horizontal="center" vertical="center" textRotation="90" wrapText="1"/>
    </xf>
    <xf numFmtId="0" fontId="7" fillId="2" borderId="58" xfId="1" applyFont="1" applyFill="1" applyBorder="1" applyAlignment="1">
      <alignment horizontal="center" vertical="center" textRotation="90" wrapText="1"/>
    </xf>
    <xf numFmtId="0" fontId="7" fillId="2" borderId="52" xfId="1" applyFont="1" applyFill="1" applyBorder="1" applyAlignment="1">
      <alignment horizontal="center" vertical="center" textRotation="90" wrapText="1"/>
    </xf>
    <xf numFmtId="0" fontId="7" fillId="28" borderId="22" xfId="1" applyFont="1" applyFill="1" applyBorder="1" applyAlignment="1">
      <alignment horizontal="center" vertical="center" textRotation="90" wrapText="1"/>
    </xf>
    <xf numFmtId="0" fontId="6" fillId="10" borderId="3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10" borderId="20" xfId="1" applyFont="1" applyFill="1" applyBorder="1" applyAlignment="1">
      <alignment horizontal="center" vertical="center" wrapText="1"/>
    </xf>
    <xf numFmtId="0" fontId="15" fillId="2" borderId="29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6" fillId="30" borderId="6" xfId="1" applyFont="1" applyFill="1" applyBorder="1" applyAlignment="1">
      <alignment horizontal="center" vertical="center" wrapText="1"/>
    </xf>
    <xf numFmtId="0" fontId="6" fillId="30" borderId="5" xfId="1" applyFont="1" applyFill="1" applyBorder="1" applyAlignment="1">
      <alignment horizontal="center" vertical="center" wrapText="1"/>
    </xf>
    <xf numFmtId="0" fontId="6" fillId="30" borderId="33" xfId="1" applyFont="1" applyFill="1" applyBorder="1" applyAlignment="1">
      <alignment horizontal="center" vertical="center" wrapText="1"/>
    </xf>
    <xf numFmtId="0" fontId="7" fillId="30" borderId="31" xfId="1" applyFont="1" applyFill="1" applyBorder="1" applyAlignment="1">
      <alignment horizontal="center" vertical="center" textRotation="90" wrapText="1"/>
    </xf>
    <xf numFmtId="0" fontId="7" fillId="30" borderId="22" xfId="1" applyFont="1" applyFill="1" applyBorder="1" applyAlignment="1">
      <alignment horizontal="center" vertical="center" textRotation="90" wrapText="1"/>
    </xf>
    <xf numFmtId="0" fontId="7" fillId="30" borderId="17" xfId="1" applyFont="1" applyFill="1" applyBorder="1" applyAlignment="1">
      <alignment horizontal="center" vertical="center" textRotation="90" wrapText="1"/>
    </xf>
    <xf numFmtId="0" fontId="15" fillId="2" borderId="36" xfId="1" applyFont="1" applyFill="1" applyBorder="1" applyAlignment="1">
      <alignment horizontal="center" vertical="center" wrapText="1"/>
    </xf>
    <xf numFmtId="0" fontId="6" fillId="15" borderId="14" xfId="1" applyFont="1" applyFill="1" applyBorder="1" applyAlignment="1">
      <alignment horizontal="center" vertical="center" wrapText="1"/>
    </xf>
    <xf numFmtId="0" fontId="6" fillId="15" borderId="11" xfId="1" applyFont="1" applyFill="1" applyBorder="1" applyAlignment="1">
      <alignment horizontal="center" vertical="center" wrapText="1"/>
    </xf>
    <xf numFmtId="0" fontId="6" fillId="15" borderId="23" xfId="1" applyFont="1" applyFill="1" applyBorder="1" applyAlignment="1">
      <alignment horizontal="center" vertical="center" wrapText="1"/>
    </xf>
    <xf numFmtId="0" fontId="7" fillId="15" borderId="31" xfId="1" applyFont="1" applyFill="1" applyBorder="1" applyAlignment="1">
      <alignment horizontal="center" vertical="center" textRotation="90" wrapText="1"/>
    </xf>
    <xf numFmtId="0" fontId="7" fillId="15" borderId="22" xfId="1" applyFont="1" applyFill="1" applyBorder="1" applyAlignment="1">
      <alignment horizontal="center" vertical="center" textRotation="90" wrapText="1"/>
    </xf>
    <xf numFmtId="0" fontId="7" fillId="15" borderId="17" xfId="1" applyFont="1" applyFill="1" applyBorder="1" applyAlignment="1">
      <alignment horizontal="center" vertical="center" textRotation="90" wrapText="1"/>
    </xf>
    <xf numFmtId="0" fontId="6" fillId="30" borderId="19" xfId="1" applyFont="1" applyFill="1" applyBorder="1" applyAlignment="1">
      <alignment horizontal="center" vertical="center" wrapText="1"/>
    </xf>
    <xf numFmtId="0" fontId="6" fillId="30" borderId="48" xfId="1" applyFont="1" applyFill="1" applyBorder="1" applyAlignment="1">
      <alignment horizontal="center" vertical="center" wrapText="1"/>
    </xf>
    <xf numFmtId="0" fontId="6" fillId="22" borderId="8" xfId="1" applyFont="1" applyFill="1" applyBorder="1" applyAlignment="1">
      <alignment horizontal="center" vertical="center" wrapText="1"/>
    </xf>
    <xf numFmtId="0" fontId="6" fillId="22" borderId="43" xfId="1" applyFont="1" applyFill="1" applyBorder="1" applyAlignment="1">
      <alignment horizontal="center" vertical="center" wrapText="1"/>
    </xf>
    <xf numFmtId="0" fontId="6" fillId="22" borderId="75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textRotation="90" wrapText="1"/>
    </xf>
    <xf numFmtId="0" fontId="7" fillId="2" borderId="48" xfId="1" applyFont="1" applyFill="1" applyBorder="1" applyAlignment="1">
      <alignment horizontal="center" vertical="center" textRotation="90" wrapText="1"/>
    </xf>
    <xf numFmtId="0" fontId="6" fillId="30" borderId="14" xfId="1" applyFont="1" applyFill="1" applyBorder="1" applyAlignment="1">
      <alignment horizontal="center" vertical="center" wrapText="1"/>
    </xf>
    <xf numFmtId="0" fontId="6" fillId="30" borderId="11" xfId="1" applyFont="1" applyFill="1" applyBorder="1" applyAlignment="1">
      <alignment horizontal="center" vertical="center" wrapText="1"/>
    </xf>
    <xf numFmtId="0" fontId="6" fillId="30" borderId="23" xfId="1" applyFont="1" applyFill="1" applyBorder="1" applyAlignment="1">
      <alignment horizontal="center" vertical="center" wrapText="1"/>
    </xf>
    <xf numFmtId="0" fontId="7" fillId="22" borderId="22" xfId="1" applyFont="1" applyFill="1" applyBorder="1" applyAlignment="1">
      <alignment horizontal="center" vertical="center" textRotation="90" wrapText="1"/>
    </xf>
    <xf numFmtId="0" fontId="7" fillId="22" borderId="17" xfId="1" applyFont="1" applyFill="1" applyBorder="1" applyAlignment="1">
      <alignment horizontal="center" vertical="center" textRotation="90" wrapText="1"/>
    </xf>
    <xf numFmtId="0" fontId="6" fillId="15" borderId="3" xfId="1" applyFont="1" applyFill="1" applyBorder="1" applyAlignment="1">
      <alignment horizontal="center" vertical="center" wrapText="1"/>
    </xf>
    <xf numFmtId="0" fontId="6" fillId="15" borderId="2" xfId="1" applyFont="1" applyFill="1" applyBorder="1" applyAlignment="1">
      <alignment horizontal="center" vertical="center" wrapText="1"/>
    </xf>
    <xf numFmtId="0" fontId="6" fillId="15" borderId="20" xfId="1" applyFont="1" applyFill="1" applyBorder="1" applyAlignment="1">
      <alignment horizontal="center" vertical="center" wrapText="1"/>
    </xf>
    <xf numFmtId="0" fontId="7" fillId="20" borderId="22" xfId="1" applyFont="1" applyFill="1" applyBorder="1" applyAlignment="1">
      <alignment horizontal="center" vertical="center" textRotation="90" wrapText="1"/>
    </xf>
    <xf numFmtId="0" fontId="7" fillId="10" borderId="22" xfId="1" applyFont="1" applyFill="1" applyBorder="1" applyAlignment="1">
      <alignment horizontal="center" vertical="center" textRotation="90" wrapText="1"/>
    </xf>
    <xf numFmtId="0" fontId="10" fillId="20" borderId="31" xfId="1" applyFont="1" applyFill="1" applyBorder="1" applyAlignment="1">
      <alignment horizontal="center" vertical="center" textRotation="90" wrapText="1"/>
    </xf>
    <xf numFmtId="0" fontId="10" fillId="20" borderId="22" xfId="1" applyFont="1" applyFill="1" applyBorder="1" applyAlignment="1">
      <alignment horizontal="center" vertical="center" textRotation="90" wrapText="1"/>
    </xf>
    <xf numFmtId="0" fontId="10" fillId="20" borderId="17" xfId="1" applyFont="1" applyFill="1" applyBorder="1" applyAlignment="1">
      <alignment horizontal="center" vertical="center" textRotation="90" wrapText="1"/>
    </xf>
    <xf numFmtId="0" fontId="6" fillId="30" borderId="3" xfId="1" applyFont="1" applyFill="1" applyBorder="1" applyAlignment="1">
      <alignment horizontal="center" vertical="center" wrapText="1"/>
    </xf>
    <xf numFmtId="0" fontId="6" fillId="30" borderId="2" xfId="1" applyFont="1" applyFill="1" applyBorder="1" applyAlignment="1">
      <alignment horizontal="center" vertical="center" wrapText="1"/>
    </xf>
    <xf numFmtId="0" fontId="6" fillId="30" borderId="20" xfId="1" applyFont="1" applyFill="1" applyBorder="1" applyAlignment="1">
      <alignment horizontal="center" vertical="center" wrapText="1"/>
    </xf>
    <xf numFmtId="0" fontId="6" fillId="22" borderId="14" xfId="1" applyFont="1" applyFill="1" applyBorder="1" applyAlignment="1">
      <alignment horizontal="center" vertical="center" wrapText="1"/>
    </xf>
    <xf numFmtId="0" fontId="6" fillId="22" borderId="11" xfId="1" applyFont="1" applyFill="1" applyBorder="1" applyAlignment="1">
      <alignment horizontal="center" vertical="center" wrapText="1"/>
    </xf>
    <xf numFmtId="0" fontId="6" fillId="22" borderId="23" xfId="1" applyFont="1" applyFill="1" applyBorder="1" applyAlignment="1">
      <alignment horizontal="center" vertical="center" wrapText="1"/>
    </xf>
    <xf numFmtId="0" fontId="7" fillId="22" borderId="31" xfId="1" applyFont="1" applyFill="1" applyBorder="1" applyAlignment="1">
      <alignment horizontal="center" vertical="center" textRotation="90" wrapText="1"/>
    </xf>
    <xf numFmtId="0" fontId="6" fillId="17" borderId="6" xfId="1" applyFont="1" applyFill="1" applyBorder="1" applyAlignment="1">
      <alignment horizontal="center" vertical="center" wrapText="1"/>
    </xf>
    <xf numFmtId="0" fontId="6" fillId="17" borderId="5" xfId="1" applyFont="1" applyFill="1" applyBorder="1" applyAlignment="1">
      <alignment horizontal="center" vertical="center" wrapText="1"/>
    </xf>
    <xf numFmtId="0" fontId="6" fillId="17" borderId="33" xfId="1" applyFont="1" applyFill="1" applyBorder="1" applyAlignment="1">
      <alignment horizontal="center" vertical="center" wrapText="1"/>
    </xf>
    <xf numFmtId="0" fontId="6" fillId="22" borderId="61" xfId="1" applyFont="1" applyFill="1" applyBorder="1" applyAlignment="1">
      <alignment horizontal="center" vertical="center" wrapText="1"/>
    </xf>
    <xf numFmtId="0" fontId="6" fillId="22" borderId="60" xfId="1" applyFont="1" applyFill="1" applyBorder="1" applyAlignment="1">
      <alignment horizontal="center" vertical="center" wrapText="1"/>
    </xf>
    <xf numFmtId="0" fontId="6" fillId="30" borderId="24" xfId="1" applyFont="1" applyFill="1" applyBorder="1" applyAlignment="1">
      <alignment horizontal="center" vertical="center" wrapText="1"/>
    </xf>
    <xf numFmtId="0" fontId="6" fillId="30" borderId="49" xfId="1" applyFont="1" applyFill="1" applyBorder="1" applyAlignment="1">
      <alignment horizontal="center" vertical="center" wrapText="1"/>
    </xf>
    <xf numFmtId="0" fontId="7" fillId="30" borderId="49" xfId="1" applyFont="1" applyFill="1" applyBorder="1" applyAlignment="1">
      <alignment horizontal="center" vertical="center" textRotation="90" wrapText="1"/>
    </xf>
    <xf numFmtId="0" fontId="7" fillId="30" borderId="48" xfId="1" applyFont="1" applyFill="1" applyBorder="1" applyAlignment="1">
      <alignment horizontal="center" vertical="center" textRotation="90" wrapText="1"/>
    </xf>
    <xf numFmtId="0" fontId="6" fillId="22" borderId="24" xfId="1" applyFont="1" applyFill="1" applyBorder="1" applyAlignment="1">
      <alignment horizontal="center" vertical="center" wrapText="1"/>
    </xf>
    <xf numFmtId="0" fontId="6" fillId="22" borderId="49" xfId="1" applyFont="1" applyFill="1" applyBorder="1" applyAlignment="1">
      <alignment horizontal="center" vertical="center" wrapText="1"/>
    </xf>
    <xf numFmtId="0" fontId="7" fillId="22" borderId="53" xfId="1" applyFont="1" applyFill="1" applyBorder="1" applyAlignment="1">
      <alignment horizontal="center" vertical="center" textRotation="90" wrapText="1"/>
    </xf>
    <xf numFmtId="0" fontId="7" fillId="22" borderId="58" xfId="1" applyFont="1" applyFill="1" applyBorder="1" applyAlignment="1">
      <alignment horizontal="center" vertical="center" textRotation="90" wrapText="1"/>
    </xf>
    <xf numFmtId="0" fontId="7" fillId="22" borderId="52" xfId="1" applyFont="1" applyFill="1" applyBorder="1" applyAlignment="1">
      <alignment horizontal="center" vertical="center" textRotation="90" wrapText="1"/>
    </xf>
    <xf numFmtId="0" fontId="6" fillId="25" borderId="14" xfId="1" applyFont="1" applyFill="1" applyBorder="1" applyAlignment="1">
      <alignment horizontal="center" vertical="center" wrapText="1"/>
    </xf>
    <xf numFmtId="0" fontId="6" fillId="25" borderId="11" xfId="1" applyFont="1" applyFill="1" applyBorder="1" applyAlignment="1">
      <alignment horizontal="center" vertical="center" wrapText="1"/>
    </xf>
    <xf numFmtId="0" fontId="6" fillId="25" borderId="23" xfId="1" applyFont="1" applyFill="1" applyBorder="1" applyAlignment="1">
      <alignment horizontal="center" vertical="center" wrapText="1"/>
    </xf>
    <xf numFmtId="0" fontId="6" fillId="22" borderId="3" xfId="1" applyFont="1" applyFill="1" applyBorder="1" applyAlignment="1">
      <alignment horizontal="center" vertical="center" wrapText="1"/>
    </xf>
    <xf numFmtId="0" fontId="6" fillId="22" borderId="2" xfId="1" applyFont="1" applyFill="1" applyBorder="1" applyAlignment="1">
      <alignment horizontal="center" vertical="center" wrapText="1"/>
    </xf>
    <xf numFmtId="0" fontId="6" fillId="22" borderId="20" xfId="1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textRotation="90"/>
    </xf>
    <xf numFmtId="0" fontId="24" fillId="3" borderId="58" xfId="0" applyFont="1" applyFill="1" applyBorder="1" applyAlignment="1">
      <alignment horizontal="center" vertical="center" textRotation="90"/>
    </xf>
    <xf numFmtId="0" fontId="24" fillId="3" borderId="52" xfId="0" applyFont="1" applyFill="1" applyBorder="1" applyAlignment="1">
      <alignment horizontal="center" vertical="center" textRotation="90"/>
    </xf>
    <xf numFmtId="0" fontId="7" fillId="34" borderId="53" xfId="1" applyFont="1" applyFill="1" applyBorder="1" applyAlignment="1">
      <alignment horizontal="center" vertical="center" textRotation="90" wrapText="1"/>
    </xf>
    <xf numFmtId="0" fontId="7" fillId="34" borderId="58" xfId="1" applyFont="1" applyFill="1" applyBorder="1" applyAlignment="1">
      <alignment horizontal="center" vertical="center" textRotation="90" wrapText="1"/>
    </xf>
    <xf numFmtId="0" fontId="7" fillId="34" borderId="52" xfId="1" applyFont="1" applyFill="1" applyBorder="1" applyAlignment="1">
      <alignment horizontal="center" vertical="center" textRotation="90" wrapText="1"/>
    </xf>
    <xf numFmtId="0" fontId="6" fillId="3" borderId="61" xfId="1" applyFont="1" applyFill="1" applyBorder="1" applyAlignment="1">
      <alignment horizontal="center" vertical="center" wrapText="1"/>
    </xf>
    <xf numFmtId="0" fontId="6" fillId="3" borderId="60" xfId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0" fontId="6" fillId="9" borderId="12" xfId="1" applyFont="1" applyFill="1" applyBorder="1" applyAlignment="1">
      <alignment horizontal="center" vertical="center" wrapText="1"/>
    </xf>
    <xf numFmtId="0" fontId="6" fillId="9" borderId="74" xfId="1" applyFont="1" applyFill="1" applyBorder="1" applyAlignment="1">
      <alignment horizontal="center" vertical="center" wrapText="1"/>
    </xf>
    <xf numFmtId="0" fontId="27" fillId="29" borderId="31" xfId="1" applyFont="1" applyFill="1" applyBorder="1" applyAlignment="1">
      <alignment horizontal="center" vertical="center" textRotation="90"/>
    </xf>
    <xf numFmtId="0" fontId="27" fillId="29" borderId="22" xfId="1" applyFont="1" applyFill="1" applyBorder="1" applyAlignment="1">
      <alignment horizontal="center" vertical="center" textRotation="90"/>
    </xf>
    <xf numFmtId="0" fontId="27" fillId="29" borderId="17" xfId="1" applyFont="1" applyFill="1" applyBorder="1" applyAlignment="1">
      <alignment horizontal="center" vertical="center" textRotation="90"/>
    </xf>
    <xf numFmtId="0" fontId="5" fillId="22" borderId="31" xfId="1" applyFont="1" applyFill="1" applyBorder="1" applyAlignment="1">
      <alignment horizontal="center" vertical="center" textRotation="90" wrapText="1"/>
    </xf>
    <xf numFmtId="0" fontId="5" fillId="22" borderId="17" xfId="1" applyFont="1" applyFill="1" applyBorder="1" applyAlignment="1">
      <alignment horizontal="center" vertical="center" textRotation="90" wrapText="1"/>
    </xf>
    <xf numFmtId="0" fontId="7" fillId="18" borderId="31" xfId="1" applyFont="1" applyFill="1" applyBorder="1" applyAlignment="1">
      <alignment horizontal="center" vertical="center" textRotation="90" wrapText="1"/>
    </xf>
    <xf numFmtId="0" fontId="7" fillId="18" borderId="22" xfId="1" applyFont="1" applyFill="1" applyBorder="1" applyAlignment="1">
      <alignment horizontal="center" vertical="center" textRotation="90" wrapText="1"/>
    </xf>
    <xf numFmtId="0" fontId="7" fillId="18" borderId="17" xfId="1" applyFont="1" applyFill="1" applyBorder="1" applyAlignment="1">
      <alignment horizontal="center" vertical="center" textRotation="90" wrapText="1"/>
    </xf>
    <xf numFmtId="0" fontId="6" fillId="30" borderId="76" xfId="1" applyFont="1" applyFill="1" applyBorder="1" applyAlignment="1">
      <alignment horizontal="center" vertical="center" wrapText="1"/>
    </xf>
    <xf numFmtId="0" fontId="6" fillId="22" borderId="51" xfId="1" applyFont="1" applyFill="1" applyBorder="1" applyAlignment="1">
      <alignment horizontal="center" vertical="center" wrapText="1"/>
    </xf>
    <xf numFmtId="0" fontId="41" fillId="22" borderId="59" xfId="1" applyFont="1" applyFill="1" applyBorder="1" applyAlignment="1">
      <alignment horizontal="center" vertical="center" textRotation="90" wrapText="1"/>
    </xf>
    <xf numFmtId="0" fontId="41" fillId="22" borderId="75" xfId="1" applyFont="1" applyFill="1" applyBorder="1" applyAlignment="1">
      <alignment horizontal="center" vertical="center" textRotation="90" wrapText="1"/>
    </xf>
    <xf numFmtId="0" fontId="7" fillId="9" borderId="76" xfId="1" applyFont="1" applyFill="1" applyBorder="1" applyAlignment="1">
      <alignment horizontal="center" vertical="center" textRotation="90"/>
    </xf>
    <xf numFmtId="0" fontId="6" fillId="22" borderId="19" xfId="1" applyFont="1" applyFill="1" applyBorder="1" applyAlignment="1">
      <alignment horizontal="center" vertical="center" wrapText="1"/>
    </xf>
    <xf numFmtId="0" fontId="6" fillId="22" borderId="48" xfId="1" applyFont="1" applyFill="1" applyBorder="1" applyAlignment="1">
      <alignment horizontal="center" vertical="center" wrapText="1"/>
    </xf>
    <xf numFmtId="0" fontId="6" fillId="22" borderId="50" xfId="1" applyFont="1" applyFill="1" applyBorder="1" applyAlignment="1">
      <alignment horizontal="center" vertical="center" wrapText="1"/>
    </xf>
    <xf numFmtId="0" fontId="7" fillId="32" borderId="31" xfId="1" applyFont="1" applyFill="1" applyBorder="1" applyAlignment="1">
      <alignment horizontal="center" vertical="center" textRotation="90" wrapText="1"/>
    </xf>
    <xf numFmtId="0" fontId="7" fillId="32" borderId="17" xfId="1" applyFont="1" applyFill="1" applyBorder="1" applyAlignment="1">
      <alignment horizontal="center" vertical="center" textRotation="90" wrapText="1"/>
    </xf>
    <xf numFmtId="0" fontId="7" fillId="21" borderId="31" xfId="1" applyFont="1" applyFill="1" applyBorder="1" applyAlignment="1">
      <alignment horizontal="center" vertical="center" textRotation="90" wrapText="1"/>
    </xf>
    <xf numFmtId="0" fontId="7" fillId="21" borderId="22" xfId="1" applyFont="1" applyFill="1" applyBorder="1" applyAlignment="1">
      <alignment horizontal="center" vertical="center" textRotation="90" wrapText="1"/>
    </xf>
    <xf numFmtId="0" fontId="7" fillId="6" borderId="22" xfId="1" applyFont="1" applyFill="1" applyBorder="1" applyAlignment="1">
      <alignment horizontal="center" vertical="center" textRotation="90"/>
    </xf>
    <xf numFmtId="0" fontId="7" fillId="6" borderId="17" xfId="1" applyFont="1" applyFill="1" applyBorder="1" applyAlignment="1">
      <alignment horizontal="center" vertical="center" textRotation="90"/>
    </xf>
    <xf numFmtId="0" fontId="6" fillId="10" borderId="14" xfId="1" applyFont="1" applyFill="1" applyBorder="1" applyAlignment="1">
      <alignment horizontal="center" vertical="center" wrapText="1"/>
    </xf>
    <xf numFmtId="0" fontId="6" fillId="10" borderId="11" xfId="1" applyFont="1" applyFill="1" applyBorder="1" applyAlignment="1">
      <alignment horizontal="center" vertical="center" wrapText="1"/>
    </xf>
    <xf numFmtId="0" fontId="2" fillId="6" borderId="49" xfId="1" applyFont="1" applyFill="1" applyBorder="1" applyAlignment="1">
      <alignment horizontal="center" vertical="center" wrapText="1"/>
    </xf>
    <xf numFmtId="0" fontId="2" fillId="6" borderId="48" xfId="1" applyFont="1" applyFill="1" applyBorder="1" applyAlignment="1">
      <alignment horizontal="center" vertical="center" wrapText="1"/>
    </xf>
    <xf numFmtId="0" fontId="7" fillId="6" borderId="49" xfId="1" applyFont="1" applyFill="1" applyBorder="1" applyAlignment="1">
      <alignment horizontal="center" vertical="center" textRotation="90" wrapText="1"/>
    </xf>
    <xf numFmtId="0" fontId="7" fillId="6" borderId="48" xfId="1" applyFont="1" applyFill="1" applyBorder="1" applyAlignment="1">
      <alignment horizontal="center" vertical="center" textRotation="90" wrapText="1"/>
    </xf>
    <xf numFmtId="0" fontId="7" fillId="6" borderId="31" xfId="1" applyFont="1" applyFill="1" applyBorder="1" applyAlignment="1">
      <alignment horizontal="center" vertical="center" textRotation="90"/>
    </xf>
    <xf numFmtId="0" fontId="27" fillId="5" borderId="22" xfId="1" applyFont="1" applyFill="1" applyBorder="1" applyAlignment="1">
      <alignment horizontal="center" vertical="center" textRotation="90"/>
    </xf>
    <xf numFmtId="0" fontId="15" fillId="0" borderId="3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6" fillId="17" borderId="61" xfId="1" applyFont="1" applyFill="1" applyBorder="1" applyAlignment="1">
      <alignment horizontal="center" vertical="center"/>
    </xf>
    <xf numFmtId="0" fontId="6" fillId="17" borderId="60" xfId="1" applyFont="1" applyFill="1" applyBorder="1" applyAlignment="1">
      <alignment horizontal="center" vertical="center"/>
    </xf>
    <xf numFmtId="0" fontId="6" fillId="17" borderId="8" xfId="1" applyFont="1" applyFill="1" applyBorder="1" applyAlignment="1">
      <alignment horizontal="center" vertical="center"/>
    </xf>
    <xf numFmtId="0" fontId="6" fillId="17" borderId="43" xfId="1" applyFont="1" applyFill="1" applyBorder="1" applyAlignment="1">
      <alignment horizontal="center" vertical="center"/>
    </xf>
    <xf numFmtId="0" fontId="6" fillId="17" borderId="75" xfId="1" applyFont="1" applyFill="1" applyBorder="1" applyAlignment="1">
      <alignment horizontal="center" vertical="center"/>
    </xf>
    <xf numFmtId="0" fontId="6" fillId="17" borderId="24" xfId="1" applyFont="1" applyFill="1" applyBorder="1" applyAlignment="1">
      <alignment horizontal="center" vertical="center"/>
    </xf>
    <xf numFmtId="0" fontId="6" fillId="17" borderId="49" xfId="1" applyFont="1" applyFill="1" applyBorder="1" applyAlignment="1">
      <alignment horizontal="center" vertical="center"/>
    </xf>
    <xf numFmtId="0" fontId="6" fillId="15" borderId="74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 wrapText="1"/>
    </xf>
    <xf numFmtId="0" fontId="6" fillId="4" borderId="38" xfId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 wrapText="1"/>
    </xf>
    <xf numFmtId="0" fontId="19" fillId="34" borderId="6" xfId="1" applyFont="1" applyFill="1" applyBorder="1" applyAlignment="1">
      <alignment horizontal="center" vertical="center" wrapText="1"/>
    </xf>
    <xf numFmtId="0" fontId="19" fillId="34" borderId="5" xfId="1" applyFont="1" applyFill="1" applyBorder="1" applyAlignment="1">
      <alignment horizontal="center" vertical="center" wrapText="1"/>
    </xf>
    <xf numFmtId="0" fontId="19" fillId="34" borderId="4" xfId="1" applyFont="1" applyFill="1" applyBorder="1" applyAlignment="1">
      <alignment horizontal="center" vertical="center" wrapText="1"/>
    </xf>
    <xf numFmtId="0" fontId="6" fillId="22" borderId="69" xfId="1" applyFont="1" applyFill="1" applyBorder="1" applyAlignment="1">
      <alignment horizontal="center" vertical="center" wrapText="1"/>
    </xf>
    <xf numFmtId="0" fontId="6" fillId="22" borderId="68" xfId="1" applyFont="1" applyFill="1" applyBorder="1" applyAlignment="1">
      <alignment horizontal="center" vertical="center" wrapText="1"/>
    </xf>
    <xf numFmtId="0" fontId="6" fillId="17" borderId="3" xfId="1" applyFont="1" applyFill="1" applyBorder="1" applyAlignment="1">
      <alignment horizontal="center" vertical="center" wrapText="1"/>
    </xf>
    <xf numFmtId="0" fontId="6" fillId="17" borderId="2" xfId="1" applyFont="1" applyFill="1" applyBorder="1" applyAlignment="1">
      <alignment horizontal="center" vertical="center" wrapText="1"/>
    </xf>
    <xf numFmtId="0" fontId="6" fillId="17" borderId="20" xfId="1" applyFont="1" applyFill="1" applyBorder="1" applyAlignment="1">
      <alignment horizontal="center" vertical="center" wrapText="1"/>
    </xf>
    <xf numFmtId="0" fontId="6" fillId="22" borderId="6" xfId="1" applyFont="1" applyFill="1" applyBorder="1" applyAlignment="1">
      <alignment horizontal="center" vertical="center" wrapText="1"/>
    </xf>
    <xf numFmtId="0" fontId="6" fillId="22" borderId="5" xfId="1" applyFont="1" applyFill="1" applyBorder="1" applyAlignment="1">
      <alignment horizontal="center" vertical="center" wrapText="1"/>
    </xf>
    <xf numFmtId="0" fontId="6" fillId="22" borderId="33" xfId="1" applyFont="1" applyFill="1" applyBorder="1" applyAlignment="1">
      <alignment horizontal="center" vertical="center" wrapText="1"/>
    </xf>
    <xf numFmtId="0" fontId="7" fillId="18" borderId="53" xfId="1" applyFont="1" applyFill="1" applyBorder="1" applyAlignment="1">
      <alignment horizontal="center" vertical="center" textRotation="90" wrapText="1"/>
    </xf>
    <xf numFmtId="0" fontId="7" fillId="18" borderId="58" xfId="1" applyFont="1" applyFill="1" applyBorder="1" applyAlignment="1">
      <alignment horizontal="center" vertical="center" textRotation="90" wrapText="1"/>
    </xf>
    <xf numFmtId="0" fontId="7" fillId="18" borderId="52" xfId="1" applyFont="1" applyFill="1" applyBorder="1" applyAlignment="1">
      <alignment horizontal="center" vertical="center" textRotation="90" wrapText="1"/>
    </xf>
    <xf numFmtId="0" fontId="4" fillId="14" borderId="31" xfId="1" applyFont="1" applyFill="1" applyBorder="1" applyAlignment="1">
      <alignment horizontal="center" vertical="center" textRotation="90"/>
    </xf>
    <xf numFmtId="0" fontId="4" fillId="14" borderId="22" xfId="1" applyFont="1" applyFill="1" applyBorder="1" applyAlignment="1">
      <alignment horizontal="center" vertical="center" textRotation="90"/>
    </xf>
    <xf numFmtId="0" fontId="4" fillId="14" borderId="17" xfId="1" applyFont="1" applyFill="1" applyBorder="1" applyAlignment="1">
      <alignment horizontal="center" vertical="center" textRotation="90"/>
    </xf>
    <xf numFmtId="0" fontId="7" fillId="31" borderId="22" xfId="1" applyFont="1" applyFill="1" applyBorder="1" applyAlignment="1">
      <alignment horizontal="center" vertical="center" textRotation="90" wrapText="1"/>
    </xf>
    <xf numFmtId="0" fontId="7" fillId="15" borderId="49" xfId="1" applyFont="1" applyFill="1" applyBorder="1" applyAlignment="1">
      <alignment horizontal="center" vertical="center" textRotation="90"/>
    </xf>
    <xf numFmtId="0" fontId="7" fillId="15" borderId="60" xfId="1" applyFont="1" applyFill="1" applyBorder="1" applyAlignment="1">
      <alignment horizontal="center" vertical="center" textRotation="90"/>
    </xf>
    <xf numFmtId="0" fontId="7" fillId="15" borderId="48" xfId="1" applyFont="1" applyFill="1" applyBorder="1" applyAlignment="1">
      <alignment horizontal="center" vertical="center" textRotation="90"/>
    </xf>
    <xf numFmtId="0" fontId="7" fillId="11" borderId="49" xfId="1" applyFont="1" applyFill="1" applyBorder="1" applyAlignment="1">
      <alignment horizontal="center" vertical="center" textRotation="90" wrapText="1"/>
    </xf>
    <xf numFmtId="0" fontId="7" fillId="11" borderId="60" xfId="1" applyFont="1" applyFill="1" applyBorder="1" applyAlignment="1">
      <alignment horizontal="center" vertical="center" textRotation="90" wrapText="1"/>
    </xf>
    <xf numFmtId="0" fontId="7" fillId="11" borderId="48" xfId="1" applyFont="1" applyFill="1" applyBorder="1" applyAlignment="1">
      <alignment horizontal="center" vertical="center" textRotation="90" wrapText="1"/>
    </xf>
    <xf numFmtId="0" fontId="7" fillId="17" borderId="49" xfId="1" applyFont="1" applyFill="1" applyBorder="1" applyAlignment="1">
      <alignment horizontal="center" vertical="center" textRotation="90"/>
    </xf>
    <xf numFmtId="0" fontId="7" fillId="17" borderId="60" xfId="1" applyFont="1" applyFill="1" applyBorder="1" applyAlignment="1">
      <alignment horizontal="center" vertical="center" textRotation="90"/>
    </xf>
    <xf numFmtId="0" fontId="7" fillId="17" borderId="48" xfId="1" applyFont="1" applyFill="1" applyBorder="1" applyAlignment="1">
      <alignment horizontal="center" vertical="center" textRotation="90"/>
    </xf>
    <xf numFmtId="0" fontId="7" fillId="20" borderId="76" xfId="1" applyFont="1" applyFill="1" applyBorder="1" applyAlignment="1">
      <alignment horizontal="center" vertical="center" textRotation="90" wrapText="1"/>
    </xf>
    <xf numFmtId="0" fontId="7" fillId="20" borderId="47" xfId="1" applyFont="1" applyFill="1" applyBorder="1" applyAlignment="1">
      <alignment horizontal="center" vertical="center" textRotation="90" wrapText="1"/>
    </xf>
    <xf numFmtId="0" fontId="7" fillId="5" borderId="76" xfId="1" applyFont="1" applyFill="1" applyBorder="1" applyAlignment="1">
      <alignment horizontal="center" vertical="center" textRotation="90" wrapText="1"/>
    </xf>
    <xf numFmtId="0" fontId="7" fillId="5" borderId="47" xfId="1" applyFont="1" applyFill="1" applyBorder="1" applyAlignment="1">
      <alignment horizontal="center" vertical="center" textRotation="90" wrapText="1"/>
    </xf>
    <xf numFmtId="0" fontId="7" fillId="29" borderId="49" xfId="1" applyFont="1" applyFill="1" applyBorder="1" applyAlignment="1">
      <alignment horizontal="center" vertical="center" textRotation="90" wrapText="1"/>
    </xf>
    <xf numFmtId="0" fontId="7" fillId="29" borderId="60" xfId="1" applyFont="1" applyFill="1" applyBorder="1" applyAlignment="1">
      <alignment horizontal="center" vertical="center" textRotation="90" wrapText="1"/>
    </xf>
    <xf numFmtId="0" fontId="7" fillId="29" borderId="48" xfId="1" applyFont="1" applyFill="1" applyBorder="1" applyAlignment="1">
      <alignment horizontal="center" vertical="center" textRotation="90" wrapText="1"/>
    </xf>
    <xf numFmtId="0" fontId="7" fillId="35" borderId="49" xfId="1" applyFont="1" applyFill="1" applyBorder="1" applyAlignment="1">
      <alignment horizontal="center" vertical="center" textRotation="90"/>
    </xf>
    <xf numFmtId="0" fontId="7" fillId="35" borderId="60" xfId="1" applyFont="1" applyFill="1" applyBorder="1" applyAlignment="1">
      <alignment horizontal="center" vertical="center" textRotation="90"/>
    </xf>
    <xf numFmtId="0" fontId="7" fillId="35" borderId="48" xfId="1" applyFont="1" applyFill="1" applyBorder="1" applyAlignment="1">
      <alignment horizontal="center" vertical="center" textRotation="90"/>
    </xf>
    <xf numFmtId="0" fontId="6" fillId="24" borderId="24" xfId="1" applyFont="1" applyFill="1" applyBorder="1" applyAlignment="1">
      <alignment horizontal="center" vertical="center" wrapText="1"/>
    </xf>
    <xf numFmtId="0" fontId="6" fillId="24" borderId="49" xfId="1" applyFont="1" applyFill="1" applyBorder="1" applyAlignment="1">
      <alignment horizontal="center" vertical="center" wrapText="1"/>
    </xf>
    <xf numFmtId="0" fontId="7" fillId="24" borderId="49" xfId="1" applyFont="1" applyFill="1" applyBorder="1" applyAlignment="1">
      <alignment horizontal="center" vertical="center" textRotation="90" wrapText="1"/>
    </xf>
    <xf numFmtId="0" fontId="7" fillId="24" borderId="60" xfId="1" applyFont="1" applyFill="1" applyBorder="1" applyAlignment="1">
      <alignment horizontal="center" vertical="center" textRotation="90" wrapText="1"/>
    </xf>
    <xf numFmtId="0" fontId="7" fillId="24" borderId="48" xfId="1" applyFont="1" applyFill="1" applyBorder="1" applyAlignment="1">
      <alignment horizontal="center" vertical="center" textRotation="90" wrapText="1"/>
    </xf>
    <xf numFmtId="0" fontId="7" fillId="16" borderId="60" xfId="1" applyFont="1" applyFill="1" applyBorder="1" applyAlignment="1">
      <alignment horizontal="center" vertical="center" textRotation="90" wrapText="1"/>
    </xf>
    <xf numFmtId="0" fontId="7" fillId="16" borderId="48" xfId="1" applyFont="1" applyFill="1" applyBorder="1" applyAlignment="1">
      <alignment horizontal="center" vertical="center" textRotation="90" wrapText="1"/>
    </xf>
    <xf numFmtId="0" fontId="27" fillId="14" borderId="22" xfId="1" applyFont="1" applyFill="1" applyBorder="1" applyAlignment="1">
      <alignment horizontal="center" vertical="center" textRotation="90"/>
    </xf>
    <xf numFmtId="0" fontId="7" fillId="16" borderId="49" xfId="1" applyFont="1" applyFill="1" applyBorder="1" applyAlignment="1">
      <alignment horizontal="center" vertical="center" textRotation="90" wrapText="1"/>
    </xf>
    <xf numFmtId="0" fontId="41" fillId="2" borderId="31" xfId="1" applyFont="1" applyFill="1" applyBorder="1" applyAlignment="1">
      <alignment horizontal="center" vertical="center" textRotation="90" wrapText="1"/>
    </xf>
    <xf numFmtId="0" fontId="41" fillId="2" borderId="17" xfId="1" applyFont="1" applyFill="1" applyBorder="1" applyAlignment="1">
      <alignment horizontal="center" vertical="center" textRotation="90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19" fillId="34" borderId="8" xfId="1" applyFont="1" applyFill="1" applyBorder="1" applyAlignment="1">
      <alignment horizontal="center" vertical="center" wrapText="1"/>
    </xf>
    <xf numFmtId="0" fontId="19" fillId="34" borderId="43" xfId="1" applyFont="1" applyFill="1" applyBorder="1" applyAlignment="1">
      <alignment horizontal="center" vertical="center" wrapText="1"/>
    </xf>
    <xf numFmtId="0" fontId="19" fillId="34" borderId="42" xfId="1" applyFont="1" applyFill="1" applyBorder="1" applyAlignment="1">
      <alignment horizontal="center" vertical="center" wrapText="1"/>
    </xf>
    <xf numFmtId="0" fontId="7" fillId="19" borderId="49" xfId="1" applyFont="1" applyFill="1" applyBorder="1" applyAlignment="1">
      <alignment horizontal="center" vertical="center" textRotation="90"/>
    </xf>
    <xf numFmtId="0" fontId="7" fillId="19" borderId="60" xfId="1" applyFont="1" applyFill="1" applyBorder="1" applyAlignment="1">
      <alignment horizontal="center" vertical="center" textRotation="90"/>
    </xf>
    <xf numFmtId="0" fontId="7" fillId="19" borderId="48" xfId="1" applyFont="1" applyFill="1" applyBorder="1" applyAlignment="1">
      <alignment horizontal="center" vertical="center" textRotation="90"/>
    </xf>
    <xf numFmtId="0" fontId="6" fillId="24" borderId="61" xfId="1" applyFont="1" applyFill="1" applyBorder="1" applyAlignment="1">
      <alignment horizontal="center" vertical="center" wrapText="1"/>
    </xf>
    <xf numFmtId="0" fontId="6" fillId="24" borderId="60" xfId="1" applyFont="1" applyFill="1" applyBorder="1" applyAlignment="1">
      <alignment horizontal="center" vertical="center" wrapText="1"/>
    </xf>
    <xf numFmtId="0" fontId="7" fillId="2" borderId="76" xfId="1" applyFont="1" applyFill="1" applyBorder="1" applyAlignment="1">
      <alignment horizontal="center" vertical="center" textRotation="90" wrapText="1"/>
    </xf>
    <xf numFmtId="0" fontId="7" fillId="2" borderId="47" xfId="1" applyFont="1" applyFill="1" applyBorder="1" applyAlignment="1">
      <alignment horizontal="center" vertical="center" textRotation="90" wrapText="1"/>
    </xf>
    <xf numFmtId="0" fontId="7" fillId="31" borderId="49" xfId="1" applyFont="1" applyFill="1" applyBorder="1" applyAlignment="1">
      <alignment horizontal="center" vertical="center" textRotation="90" wrapText="1"/>
    </xf>
    <xf numFmtId="0" fontId="7" fillId="31" borderId="60" xfId="1" applyFont="1" applyFill="1" applyBorder="1" applyAlignment="1">
      <alignment horizontal="center" vertical="center" textRotation="90" wrapText="1"/>
    </xf>
    <xf numFmtId="0" fontId="7" fillId="31" borderId="48" xfId="1" applyFont="1" applyFill="1" applyBorder="1" applyAlignment="1">
      <alignment horizontal="center" vertical="center" textRotation="90" wrapText="1"/>
    </xf>
    <xf numFmtId="0" fontId="6" fillId="24" borderId="19" xfId="1" applyFont="1" applyFill="1" applyBorder="1" applyAlignment="1">
      <alignment horizontal="center" vertical="center" wrapText="1"/>
    </xf>
    <xf numFmtId="0" fontId="6" fillId="24" borderId="48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textRotation="90" wrapText="1"/>
    </xf>
    <xf numFmtId="0" fontId="7" fillId="0" borderId="60" xfId="1" applyFont="1" applyFill="1" applyBorder="1" applyAlignment="1">
      <alignment horizontal="center" vertical="center" textRotation="90" wrapText="1"/>
    </xf>
    <xf numFmtId="0" fontId="7" fillId="0" borderId="48" xfId="1" applyFont="1" applyFill="1" applyBorder="1" applyAlignment="1">
      <alignment horizontal="center" vertical="center" textRotation="90" wrapText="1"/>
    </xf>
    <xf numFmtId="0" fontId="7" fillId="6" borderId="60" xfId="1" applyFont="1" applyFill="1" applyBorder="1" applyAlignment="1">
      <alignment horizontal="center" vertical="center" textRotation="90" wrapText="1"/>
    </xf>
    <xf numFmtId="0" fontId="7" fillId="2" borderId="60" xfId="1" applyFont="1" applyFill="1" applyBorder="1" applyAlignment="1">
      <alignment horizontal="center" vertical="center" textRotation="90" wrapText="1"/>
    </xf>
    <xf numFmtId="0" fontId="7" fillId="34" borderId="49" xfId="1" applyFont="1" applyFill="1" applyBorder="1" applyAlignment="1">
      <alignment horizontal="center" vertical="center" textRotation="90" wrapText="1"/>
    </xf>
    <xf numFmtId="0" fontId="7" fillId="34" borderId="60" xfId="1" applyFont="1" applyFill="1" applyBorder="1" applyAlignment="1">
      <alignment horizontal="center" vertical="center" textRotation="90" wrapText="1"/>
    </xf>
    <xf numFmtId="0" fontId="7" fillId="34" borderId="48" xfId="1" applyFont="1" applyFill="1" applyBorder="1" applyAlignment="1">
      <alignment horizontal="center" vertical="center" textRotation="90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7" fillId="37" borderId="60" xfId="1" applyFont="1" applyFill="1" applyBorder="1" applyAlignment="1">
      <alignment horizontal="center" vertical="center" textRotation="90" wrapText="1"/>
    </xf>
    <xf numFmtId="0" fontId="7" fillId="37" borderId="48" xfId="1" applyFont="1" applyFill="1" applyBorder="1" applyAlignment="1">
      <alignment horizontal="center" vertical="center" textRotation="90" wrapText="1"/>
    </xf>
    <xf numFmtId="0" fontId="7" fillId="37" borderId="49" xfId="1" applyFont="1" applyFill="1" applyBorder="1" applyAlignment="1">
      <alignment horizontal="center" vertical="center" textRotation="90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5" borderId="61" xfId="1" applyFont="1" applyFill="1" applyBorder="1" applyAlignment="1">
      <alignment horizontal="center" vertical="center"/>
    </xf>
    <xf numFmtId="0" fontId="6" fillId="25" borderId="60" xfId="1" applyFont="1" applyFill="1" applyBorder="1" applyAlignment="1">
      <alignment horizontal="center" vertical="center"/>
    </xf>
    <xf numFmtId="0" fontId="10" fillId="12" borderId="49" xfId="1" applyFont="1" applyFill="1" applyBorder="1" applyAlignment="1">
      <alignment horizontal="center" vertical="center" textRotation="90" wrapText="1"/>
    </xf>
    <xf numFmtId="0" fontId="10" fillId="12" borderId="60" xfId="1" applyFont="1" applyFill="1" applyBorder="1" applyAlignment="1">
      <alignment horizontal="center" vertical="center" textRotation="90" wrapText="1"/>
    </xf>
    <xf numFmtId="0" fontId="10" fillId="12" borderId="48" xfId="1" applyFont="1" applyFill="1" applyBorder="1" applyAlignment="1">
      <alignment horizontal="center" vertical="center" textRotation="90" wrapText="1"/>
    </xf>
    <xf numFmtId="0" fontId="6" fillId="25" borderId="24" xfId="1" applyFont="1" applyFill="1" applyBorder="1" applyAlignment="1">
      <alignment horizontal="center" vertical="center"/>
    </xf>
    <xf numFmtId="0" fontId="6" fillId="25" borderId="49" xfId="1" applyFont="1" applyFill="1" applyBorder="1" applyAlignment="1">
      <alignment horizontal="center" vertical="center"/>
    </xf>
    <xf numFmtId="0" fontId="6" fillId="25" borderId="19" xfId="1" applyFont="1" applyFill="1" applyBorder="1" applyAlignment="1">
      <alignment horizontal="center" vertical="center"/>
    </xf>
    <xf numFmtId="0" fontId="6" fillId="25" borderId="48" xfId="1" applyFont="1" applyFill="1" applyBorder="1" applyAlignment="1">
      <alignment horizontal="center" vertical="center"/>
    </xf>
    <xf numFmtId="0" fontId="7" fillId="25" borderId="49" xfId="1" applyFont="1" applyFill="1" applyBorder="1" applyAlignment="1">
      <alignment horizontal="center" vertical="center" textRotation="90"/>
    </xf>
    <xf numFmtId="0" fontId="7" fillId="25" borderId="60" xfId="1" applyFont="1" applyFill="1" applyBorder="1" applyAlignment="1">
      <alignment horizontal="center" vertical="center" textRotation="90"/>
    </xf>
    <xf numFmtId="0" fontId="7" fillId="25" borderId="48" xfId="1" applyFont="1" applyFill="1" applyBorder="1" applyAlignment="1">
      <alignment horizontal="center" vertical="center" textRotation="90"/>
    </xf>
    <xf numFmtId="0" fontId="7" fillId="17" borderId="47" xfId="1" applyFont="1" applyFill="1" applyBorder="1" applyAlignment="1">
      <alignment horizontal="center" vertical="center" textRotation="90"/>
    </xf>
    <xf numFmtId="0" fontId="24" fillId="3" borderId="49" xfId="0" applyFont="1" applyFill="1" applyBorder="1" applyAlignment="1">
      <alignment horizontal="center" vertical="center" textRotation="90"/>
    </xf>
    <xf numFmtId="0" fontId="24" fillId="3" borderId="60" xfId="0" applyFont="1" applyFill="1" applyBorder="1" applyAlignment="1">
      <alignment horizontal="center" vertical="center" textRotation="90"/>
    </xf>
    <xf numFmtId="0" fontId="24" fillId="3" borderId="48" xfId="0" applyFont="1" applyFill="1" applyBorder="1" applyAlignment="1">
      <alignment horizontal="center" vertical="center" textRotation="90"/>
    </xf>
    <xf numFmtId="0" fontId="7" fillId="38" borderId="49" xfId="1" applyFont="1" applyFill="1" applyBorder="1" applyAlignment="1">
      <alignment horizontal="center" vertical="center" textRotation="90"/>
    </xf>
    <xf numFmtId="0" fontId="7" fillId="38" borderId="60" xfId="1" applyFont="1" applyFill="1" applyBorder="1" applyAlignment="1">
      <alignment horizontal="center" vertical="center" textRotation="90"/>
    </xf>
    <xf numFmtId="0" fontId="7" fillId="38" borderId="48" xfId="1" applyFont="1" applyFill="1" applyBorder="1" applyAlignment="1">
      <alignment horizontal="center" vertical="center" textRotation="90"/>
    </xf>
    <xf numFmtId="0" fontId="7" fillId="5" borderId="49" xfId="1" applyFont="1" applyFill="1" applyBorder="1" applyAlignment="1">
      <alignment horizontal="center" vertical="center" textRotation="90" wrapText="1"/>
    </xf>
    <xf numFmtId="0" fontId="7" fillId="5" borderId="60" xfId="1" applyFont="1" applyFill="1" applyBorder="1" applyAlignment="1">
      <alignment horizontal="center" vertical="center" textRotation="90" wrapText="1"/>
    </xf>
    <xf numFmtId="0" fontId="7" fillId="5" borderId="48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 applyAlignment="1">
      <alignment horizontal="center" vertical="center" wrapText="1"/>
    </xf>
    <xf numFmtId="0" fontId="10" fillId="20" borderId="49" xfId="1" applyFont="1" applyFill="1" applyBorder="1" applyAlignment="1">
      <alignment horizontal="center" vertical="center" textRotation="90" wrapText="1"/>
    </xf>
    <xf numFmtId="0" fontId="10" fillId="20" borderId="60" xfId="1" applyFont="1" applyFill="1" applyBorder="1" applyAlignment="1">
      <alignment horizontal="center" vertical="center" textRotation="90" wrapText="1"/>
    </xf>
    <xf numFmtId="0" fontId="10" fillId="20" borderId="48" xfId="1" applyFont="1" applyFill="1" applyBorder="1" applyAlignment="1">
      <alignment horizontal="center" vertical="center" textRotation="90" wrapText="1"/>
    </xf>
    <xf numFmtId="0" fontId="7" fillId="34" borderId="76" xfId="1" applyFont="1" applyFill="1" applyBorder="1" applyAlignment="1">
      <alignment horizontal="center" vertical="center" textRotation="90" wrapText="1"/>
    </xf>
    <xf numFmtId="0" fontId="7" fillId="34" borderId="47" xfId="1" applyFont="1" applyFill="1" applyBorder="1" applyAlignment="1">
      <alignment horizontal="center" vertical="center" textRotation="90" wrapText="1"/>
    </xf>
    <xf numFmtId="0" fontId="24" fillId="3" borderId="22" xfId="0" applyFont="1" applyFill="1" applyBorder="1" applyAlignment="1">
      <alignment horizontal="center" vertical="center" textRotation="90"/>
    </xf>
    <xf numFmtId="0" fontId="7" fillId="6" borderId="31" xfId="1" applyFont="1" applyFill="1" applyBorder="1" applyAlignment="1">
      <alignment horizontal="center" vertical="center" textRotation="90" wrapText="1"/>
    </xf>
    <xf numFmtId="0" fontId="7" fillId="6" borderId="17" xfId="1" applyFont="1" applyFill="1" applyBorder="1" applyAlignment="1">
      <alignment horizontal="center" vertical="center" textRotation="90" wrapText="1"/>
    </xf>
    <xf numFmtId="0" fontId="7" fillId="29" borderId="47" xfId="1" applyFont="1" applyFill="1" applyBorder="1" applyAlignment="1">
      <alignment horizontal="center" vertical="center" textRotation="90" wrapText="1"/>
    </xf>
    <xf numFmtId="0" fontId="4" fillId="14" borderId="53" xfId="1" applyFont="1" applyFill="1" applyBorder="1" applyAlignment="1">
      <alignment horizontal="center" vertical="center" textRotation="90"/>
    </xf>
    <xf numFmtId="0" fontId="4" fillId="14" borderId="58" xfId="1" applyFont="1" applyFill="1" applyBorder="1" applyAlignment="1">
      <alignment horizontal="center" vertical="center" textRotation="90"/>
    </xf>
    <xf numFmtId="0" fontId="4" fillId="14" borderId="52" xfId="1" applyFont="1" applyFill="1" applyBorder="1" applyAlignment="1">
      <alignment horizontal="center" vertical="center" textRotation="90"/>
    </xf>
    <xf numFmtId="0" fontId="7" fillId="20" borderId="53" xfId="1" applyFont="1" applyFill="1" applyBorder="1" applyAlignment="1">
      <alignment horizontal="center" vertical="center" textRotation="90" wrapText="1"/>
    </xf>
    <xf numFmtId="0" fontId="7" fillId="20" borderId="58" xfId="1" applyFont="1" applyFill="1" applyBorder="1" applyAlignment="1">
      <alignment horizontal="center" vertical="center" textRotation="90" wrapText="1"/>
    </xf>
    <xf numFmtId="0" fontId="7" fillId="20" borderId="52" xfId="1" applyFont="1" applyFill="1" applyBorder="1" applyAlignment="1">
      <alignment horizontal="center" vertical="center" textRotation="90" wrapText="1"/>
    </xf>
    <xf numFmtId="0" fontId="6" fillId="17" borderId="46" xfId="1" applyFont="1" applyFill="1" applyBorder="1" applyAlignment="1">
      <alignment horizontal="center" vertical="center"/>
    </xf>
    <xf numFmtId="0" fontId="6" fillId="17" borderId="78" xfId="1" applyFont="1" applyFill="1" applyBorder="1" applyAlignment="1">
      <alignment horizontal="center" vertical="center"/>
    </xf>
    <xf numFmtId="0" fontId="6" fillId="17" borderId="67" xfId="1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 wrapText="1"/>
    </xf>
    <xf numFmtId="0" fontId="23" fillId="3" borderId="60" xfId="0" applyFont="1" applyFill="1" applyBorder="1" applyAlignment="1">
      <alignment horizontal="center" vertical="center" wrapText="1"/>
    </xf>
    <xf numFmtId="0" fontId="6" fillId="25" borderId="6" xfId="1" applyFont="1" applyFill="1" applyBorder="1" applyAlignment="1">
      <alignment horizontal="center" vertical="center" wrapText="1"/>
    </xf>
    <xf numFmtId="0" fontId="6" fillId="25" borderId="5" xfId="1" applyFont="1" applyFill="1" applyBorder="1" applyAlignment="1">
      <alignment horizontal="center" vertical="center" wrapText="1"/>
    </xf>
    <xf numFmtId="0" fontId="6" fillId="25" borderId="33" xfId="1" applyFont="1" applyFill="1" applyBorder="1" applyAlignment="1">
      <alignment horizontal="center" vertical="center" wrapText="1"/>
    </xf>
    <xf numFmtId="0" fontId="6" fillId="17" borderId="14" xfId="1" applyFont="1" applyFill="1" applyBorder="1" applyAlignment="1">
      <alignment horizontal="center" vertical="center"/>
    </xf>
    <xf numFmtId="0" fontId="6" fillId="17" borderId="11" xfId="1" applyFont="1" applyFill="1" applyBorder="1" applyAlignment="1">
      <alignment horizontal="center" vertical="center"/>
    </xf>
    <xf numFmtId="0" fontId="6" fillId="17" borderId="23" xfId="1" applyFont="1" applyFill="1" applyBorder="1" applyAlignment="1">
      <alignment horizontal="center" vertical="center"/>
    </xf>
    <xf numFmtId="0" fontId="6" fillId="4" borderId="29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41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/>
    </xf>
    <xf numFmtId="0" fontId="45" fillId="26" borderId="49" xfId="1" applyFont="1" applyFill="1" applyBorder="1" applyAlignment="1">
      <alignment horizontal="center" vertical="center" textRotation="90" wrapText="1"/>
    </xf>
    <xf numFmtId="0" fontId="45" fillId="26" borderId="60" xfId="1" applyFont="1" applyFill="1" applyBorder="1" applyAlignment="1">
      <alignment horizontal="center" vertical="center" textRotation="90" wrapText="1"/>
    </xf>
    <xf numFmtId="0" fontId="45" fillId="26" borderId="48" xfId="1" applyFont="1" applyFill="1" applyBorder="1" applyAlignment="1">
      <alignment horizontal="center" vertical="center" textRotation="90" wrapText="1"/>
    </xf>
    <xf numFmtId="0" fontId="45" fillId="31" borderId="49" xfId="1" applyFont="1" applyFill="1" applyBorder="1" applyAlignment="1">
      <alignment horizontal="center" vertical="center" textRotation="90" wrapText="1"/>
    </xf>
    <xf numFmtId="0" fontId="45" fillId="31" borderId="60" xfId="1" applyFont="1" applyFill="1" applyBorder="1" applyAlignment="1">
      <alignment horizontal="center" vertical="center" textRotation="90" wrapText="1"/>
    </xf>
    <xf numFmtId="0" fontId="45" fillId="31" borderId="48" xfId="1" applyFont="1" applyFill="1" applyBorder="1" applyAlignment="1">
      <alignment horizontal="center" vertical="center" textRotation="90" wrapText="1"/>
    </xf>
    <xf numFmtId="0" fontId="8" fillId="5" borderId="3" xfId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5" borderId="26" xfId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7" fillId="14" borderId="49" xfId="1" applyFont="1" applyFill="1" applyBorder="1" applyAlignment="1">
      <alignment horizontal="center" vertical="center" textRotation="90"/>
    </xf>
    <xf numFmtId="0" fontId="27" fillId="14" borderId="48" xfId="1" applyFont="1" applyFill="1" applyBorder="1" applyAlignment="1">
      <alignment horizontal="center" vertical="center" textRotation="90"/>
    </xf>
    <xf numFmtId="0" fontId="6" fillId="22" borderId="28" xfId="1" applyFont="1" applyFill="1" applyBorder="1" applyAlignment="1">
      <alignment horizontal="center" vertical="center" wrapText="1"/>
    </xf>
    <xf numFmtId="0" fontId="6" fillId="22" borderId="76" xfId="1" applyFont="1" applyFill="1" applyBorder="1" applyAlignment="1">
      <alignment horizontal="center" vertical="center" wrapText="1"/>
    </xf>
    <xf numFmtId="0" fontId="7" fillId="22" borderId="49" xfId="1" applyFont="1" applyFill="1" applyBorder="1" applyAlignment="1">
      <alignment horizontal="center" vertical="center" textRotation="90" wrapText="1"/>
    </xf>
    <xf numFmtId="0" fontId="7" fillId="22" borderId="76" xfId="1" applyFont="1" applyFill="1" applyBorder="1" applyAlignment="1">
      <alignment horizontal="center" vertical="center" textRotation="90" wrapText="1"/>
    </xf>
    <xf numFmtId="0" fontId="6" fillId="30" borderId="61" xfId="1" applyFont="1" applyFill="1" applyBorder="1" applyAlignment="1">
      <alignment horizontal="center" vertical="center" wrapText="1"/>
    </xf>
    <xf numFmtId="0" fontId="6" fillId="30" borderId="60" xfId="1" applyFont="1" applyFill="1" applyBorder="1" applyAlignment="1">
      <alignment horizontal="center" vertical="center" wrapText="1"/>
    </xf>
    <xf numFmtId="0" fontId="6" fillId="25" borderId="24" xfId="1" applyFont="1" applyFill="1" applyBorder="1" applyAlignment="1">
      <alignment horizontal="center" vertical="center" wrapText="1"/>
    </xf>
    <xf numFmtId="0" fontId="6" fillId="25" borderId="49" xfId="1" applyFont="1" applyFill="1" applyBorder="1" applyAlignment="1">
      <alignment horizontal="center" vertical="center" wrapText="1"/>
    </xf>
    <xf numFmtId="0" fontId="7" fillId="21" borderId="17" xfId="1" applyFont="1" applyFill="1" applyBorder="1" applyAlignment="1">
      <alignment horizontal="center" vertical="center" textRotation="90" wrapText="1"/>
    </xf>
    <xf numFmtId="0" fontId="6" fillId="25" borderId="19" xfId="1" applyFont="1" applyFill="1" applyBorder="1" applyAlignment="1">
      <alignment horizontal="center" vertical="center" wrapText="1"/>
    </xf>
    <xf numFmtId="0" fontId="6" fillId="25" borderId="48" xfId="1" applyFont="1" applyFill="1" applyBorder="1" applyAlignment="1">
      <alignment horizontal="center" vertical="center" wrapText="1"/>
    </xf>
    <xf numFmtId="0" fontId="6" fillId="22" borderId="12" xfId="1" applyFont="1" applyFill="1" applyBorder="1" applyAlignment="1">
      <alignment horizontal="center" vertical="center" wrapText="1"/>
    </xf>
    <xf numFmtId="0" fontId="6" fillId="22" borderId="74" xfId="1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78" xfId="0" applyFont="1" applyFill="1" applyBorder="1" applyAlignment="1">
      <alignment horizontal="center" vertical="center" wrapText="1"/>
    </xf>
    <xf numFmtId="0" fontId="23" fillId="3" borderId="67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43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7" fillId="29" borderId="53" xfId="1" applyFont="1" applyFill="1" applyBorder="1" applyAlignment="1">
      <alignment horizontal="center" vertical="center" textRotation="90" wrapText="1"/>
    </xf>
    <xf numFmtId="0" fontId="7" fillId="29" borderId="58" xfId="1" applyFont="1" applyFill="1" applyBorder="1" applyAlignment="1">
      <alignment horizontal="center" vertical="center" textRotation="90" wrapText="1"/>
    </xf>
    <xf numFmtId="0" fontId="7" fillId="29" borderId="52" xfId="1" applyFont="1" applyFill="1" applyBorder="1" applyAlignment="1">
      <alignment horizontal="center" vertical="center" textRotation="90" wrapText="1"/>
    </xf>
    <xf numFmtId="0" fontId="10" fillId="0" borderId="49" xfId="1" applyFont="1" applyFill="1" applyBorder="1" applyAlignment="1">
      <alignment horizontal="center" vertical="center" textRotation="90" wrapText="1"/>
    </xf>
    <xf numFmtId="0" fontId="10" fillId="0" borderId="60" xfId="1" applyFont="1" applyFill="1" applyBorder="1" applyAlignment="1">
      <alignment horizontal="center" vertical="center" textRotation="90" wrapText="1"/>
    </xf>
    <xf numFmtId="0" fontId="10" fillId="0" borderId="48" xfId="1" applyFont="1" applyFill="1" applyBorder="1" applyAlignment="1">
      <alignment horizontal="center" vertical="center" textRotation="90" wrapText="1"/>
    </xf>
    <xf numFmtId="0" fontId="6" fillId="17" borderId="19" xfId="1" applyFont="1" applyFill="1" applyBorder="1" applyAlignment="1">
      <alignment horizontal="center" vertical="center"/>
    </xf>
    <xf numFmtId="0" fontId="6" fillId="17" borderId="48" xfId="1" applyFont="1" applyFill="1" applyBorder="1" applyAlignment="1">
      <alignment horizontal="center" vertical="center"/>
    </xf>
    <xf numFmtId="0" fontId="7" fillId="22" borderId="60" xfId="1" applyFont="1" applyFill="1" applyBorder="1" applyAlignment="1">
      <alignment horizontal="center" vertical="center" textRotation="90" wrapText="1"/>
    </xf>
    <xf numFmtId="0" fontId="7" fillId="22" borderId="48" xfId="1" applyFont="1" applyFill="1" applyBorder="1" applyAlignment="1">
      <alignment horizontal="center" vertical="center" textRotation="90" wrapText="1"/>
    </xf>
    <xf numFmtId="0" fontId="7" fillId="8" borderId="60" xfId="1" applyFont="1" applyFill="1" applyBorder="1" applyAlignment="1">
      <alignment horizontal="center" vertical="center" textRotation="90" wrapText="1"/>
    </xf>
    <xf numFmtId="0" fontId="7" fillId="6" borderId="49" xfId="1" applyFont="1" applyFill="1" applyBorder="1" applyAlignment="1">
      <alignment horizontal="center" vertical="center" textRotation="90"/>
    </xf>
    <xf numFmtId="0" fontId="7" fillId="6" borderId="60" xfId="1" applyFont="1" applyFill="1" applyBorder="1" applyAlignment="1">
      <alignment horizontal="center" vertical="center" textRotation="90"/>
    </xf>
    <xf numFmtId="0" fontId="7" fillId="12" borderId="49" xfId="1" applyFont="1" applyFill="1" applyBorder="1" applyAlignment="1">
      <alignment horizontal="center" vertical="center" textRotation="90" wrapText="1"/>
    </xf>
    <xf numFmtId="0" fontId="7" fillId="12" borderId="60" xfId="1" applyFont="1" applyFill="1" applyBorder="1" applyAlignment="1">
      <alignment horizontal="center" vertical="center" textRotation="90" wrapText="1"/>
    </xf>
    <xf numFmtId="0" fontId="7" fillId="12" borderId="48" xfId="1" applyFont="1" applyFill="1" applyBorder="1" applyAlignment="1">
      <alignment horizontal="center" vertical="center" textRotation="90" wrapText="1"/>
    </xf>
    <xf numFmtId="0" fontId="7" fillId="40" borderId="31" xfId="1" applyFont="1" applyFill="1" applyBorder="1" applyAlignment="1">
      <alignment horizontal="center" vertical="center" textRotation="90" wrapText="1"/>
    </xf>
    <xf numFmtId="0" fontId="7" fillId="40" borderId="17" xfId="1" applyFont="1" applyFill="1" applyBorder="1" applyAlignment="1">
      <alignment horizontal="center" vertical="center" textRotation="90" wrapText="1"/>
    </xf>
    <xf numFmtId="0" fontId="15" fillId="0" borderId="29" xfId="1" applyFont="1" applyFill="1" applyBorder="1" applyAlignment="1">
      <alignment horizontal="center" vertical="center" wrapText="1"/>
    </xf>
    <xf numFmtId="0" fontId="45" fillId="26" borderId="47" xfId="1" applyFont="1" applyFill="1" applyBorder="1" applyAlignment="1">
      <alignment horizontal="center" vertical="center" textRotation="90" wrapText="1"/>
    </xf>
    <xf numFmtId="0" fontId="7" fillId="2" borderId="49" xfId="1" applyFont="1" applyFill="1" applyBorder="1" applyAlignment="1">
      <alignment horizontal="center" vertical="center" textRotation="90"/>
    </xf>
    <xf numFmtId="0" fontId="7" fillId="2" borderId="60" xfId="1" applyFont="1" applyFill="1" applyBorder="1" applyAlignment="1">
      <alignment horizontal="center" vertical="center" textRotation="90"/>
    </xf>
    <xf numFmtId="0" fontId="7" fillId="2" borderId="48" xfId="1" applyFont="1" applyFill="1" applyBorder="1" applyAlignment="1">
      <alignment horizontal="center" vertical="center" textRotation="90"/>
    </xf>
    <xf numFmtId="0" fontId="7" fillId="20" borderId="49" xfId="1" applyFont="1" applyFill="1" applyBorder="1" applyAlignment="1">
      <alignment horizontal="center" vertical="center" textRotation="90" wrapText="1"/>
    </xf>
    <xf numFmtId="0" fontId="7" fillId="20" borderId="60" xfId="1" applyFont="1" applyFill="1" applyBorder="1" applyAlignment="1">
      <alignment horizontal="center" vertical="center" textRotation="90" wrapText="1"/>
    </xf>
    <xf numFmtId="0" fontId="7" fillId="20" borderId="48" xfId="1" applyFont="1" applyFill="1" applyBorder="1" applyAlignment="1">
      <alignment horizontal="center" vertical="center" textRotation="90" wrapText="1"/>
    </xf>
    <xf numFmtId="0" fontId="4" fillId="14" borderId="49" xfId="1" applyFont="1" applyFill="1" applyBorder="1" applyAlignment="1">
      <alignment horizontal="center" vertical="center" textRotation="90"/>
    </xf>
    <xf numFmtId="0" fontId="4" fillId="14" borderId="60" xfId="1" applyFont="1" applyFill="1" applyBorder="1" applyAlignment="1">
      <alignment horizontal="center" vertical="center" textRotation="90"/>
    </xf>
    <xf numFmtId="0" fontId="4" fillId="14" borderId="48" xfId="1" applyFont="1" applyFill="1" applyBorder="1" applyAlignment="1">
      <alignment horizontal="center" vertical="center" textRotation="90"/>
    </xf>
    <xf numFmtId="0" fontId="7" fillId="19" borderId="49" xfId="1" applyFont="1" applyFill="1" applyBorder="1" applyAlignment="1">
      <alignment horizontal="center" vertical="center" textRotation="90" wrapText="1"/>
    </xf>
    <xf numFmtId="0" fontId="7" fillId="19" borderId="48" xfId="1" applyFont="1" applyFill="1" applyBorder="1" applyAlignment="1">
      <alignment horizontal="center" vertical="center" textRotation="90" wrapText="1"/>
    </xf>
    <xf numFmtId="0" fontId="7" fillId="14" borderId="49" xfId="1" applyFont="1" applyFill="1" applyBorder="1" applyAlignment="1">
      <alignment horizontal="center" vertical="center" textRotation="90" wrapText="1"/>
    </xf>
    <xf numFmtId="0" fontId="7" fillId="14" borderId="60" xfId="1" applyFont="1" applyFill="1" applyBorder="1" applyAlignment="1">
      <alignment horizontal="center" vertical="center" textRotation="90" wrapText="1"/>
    </xf>
    <xf numFmtId="0" fontId="7" fillId="14" borderId="48" xfId="1" applyFont="1" applyFill="1" applyBorder="1" applyAlignment="1">
      <alignment horizontal="center" vertical="center" textRotation="90" wrapText="1"/>
    </xf>
    <xf numFmtId="0" fontId="7" fillId="6" borderId="48" xfId="1" applyFont="1" applyFill="1" applyBorder="1" applyAlignment="1">
      <alignment horizontal="center" vertical="center" textRotation="90"/>
    </xf>
    <xf numFmtId="0" fontId="7" fillId="30" borderId="60" xfId="1" applyFont="1" applyFill="1" applyBorder="1" applyAlignment="1">
      <alignment horizontal="center" vertical="center" textRotation="90" wrapText="1"/>
    </xf>
    <xf numFmtId="0" fontId="10" fillId="19" borderId="31" xfId="1" applyFont="1" applyFill="1" applyBorder="1" applyAlignment="1">
      <alignment horizontal="center" vertical="center" textRotation="90" wrapText="1"/>
    </xf>
    <xf numFmtId="0" fontId="10" fillId="19" borderId="22" xfId="1" applyFont="1" applyFill="1" applyBorder="1" applyAlignment="1">
      <alignment horizontal="center" vertical="center" textRotation="90" wrapText="1"/>
    </xf>
    <xf numFmtId="0" fontId="10" fillId="19" borderId="17" xfId="1" applyFont="1" applyFill="1" applyBorder="1" applyAlignment="1">
      <alignment horizontal="center" vertical="center" textRotation="90" wrapText="1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26" xfId="1" applyFont="1" applyFill="1" applyBorder="1" applyAlignment="1">
      <alignment horizontal="center" vertical="center"/>
    </xf>
    <xf numFmtId="0" fontId="42" fillId="5" borderId="6" xfId="1" applyFont="1" applyFill="1" applyBorder="1" applyAlignment="1">
      <alignment horizontal="center" vertical="center"/>
    </xf>
    <xf numFmtId="0" fontId="42" fillId="5" borderId="5" xfId="1" applyFont="1" applyFill="1" applyBorder="1" applyAlignment="1">
      <alignment horizontal="center" vertical="center"/>
    </xf>
    <xf numFmtId="0" fontId="42" fillId="5" borderId="4" xfId="1" applyFont="1" applyFill="1" applyBorder="1" applyAlignment="1">
      <alignment horizontal="center" vertical="center"/>
    </xf>
    <xf numFmtId="0" fontId="42" fillId="5" borderId="6" xfId="1" applyFont="1" applyFill="1" applyBorder="1" applyAlignment="1" applyProtection="1">
      <alignment horizontal="center" vertical="center" wrapText="1"/>
      <protection locked="0"/>
    </xf>
    <xf numFmtId="0" fontId="42" fillId="5" borderId="5" xfId="1" applyFont="1" applyFill="1" applyBorder="1" applyAlignment="1" applyProtection="1">
      <alignment horizontal="center" vertical="center" wrapText="1"/>
      <protection locked="0"/>
    </xf>
    <xf numFmtId="0" fontId="42" fillId="5" borderId="4" xfId="1" applyFont="1" applyFill="1" applyBorder="1" applyAlignment="1" applyProtection="1">
      <alignment horizontal="center" vertical="center" wrapText="1"/>
      <protection locked="0"/>
    </xf>
    <xf numFmtId="0" fontId="6" fillId="30" borderId="36" xfId="1" applyFont="1" applyFill="1" applyBorder="1" applyAlignment="1">
      <alignment horizontal="center" vertical="center" wrapText="1"/>
    </xf>
    <xf numFmtId="0" fontId="6" fillId="30" borderId="38" xfId="1" applyFont="1" applyFill="1" applyBorder="1" applyAlignment="1">
      <alignment horizontal="center" vertical="center" wrapText="1"/>
    </xf>
    <xf numFmtId="0" fontId="6" fillId="30" borderId="59" xfId="1" applyFont="1" applyFill="1" applyBorder="1" applyAlignment="1">
      <alignment horizontal="center" vertical="center" wrapText="1"/>
    </xf>
    <xf numFmtId="0" fontId="7" fillId="23" borderId="47" xfId="1" applyFont="1" applyFill="1" applyBorder="1" applyAlignment="1">
      <alignment horizontal="center" vertical="center" textRotation="90" wrapText="1"/>
    </xf>
    <xf numFmtId="0" fontId="6" fillId="17" borderId="27" xfId="1" applyFont="1" applyFill="1" applyBorder="1" applyAlignment="1">
      <alignment horizontal="center" vertical="center"/>
    </xf>
    <xf numFmtId="0" fontId="6" fillId="17" borderId="18" xfId="1" applyFont="1" applyFill="1" applyBorder="1" applyAlignment="1">
      <alignment horizontal="center" vertical="center"/>
    </xf>
    <xf numFmtId="0" fontId="6" fillId="25" borderId="38" xfId="1" applyFont="1" applyFill="1" applyBorder="1" applyAlignment="1">
      <alignment horizontal="center" vertical="center" wrapText="1"/>
    </xf>
    <xf numFmtId="0" fontId="7" fillId="26" borderId="49" xfId="1" applyFont="1" applyFill="1" applyBorder="1" applyAlignment="1">
      <alignment horizontal="center" vertical="center" textRotation="90" wrapText="1"/>
    </xf>
    <xf numFmtId="0" fontId="7" fillId="26" borderId="60" xfId="1" applyFont="1" applyFill="1" applyBorder="1" applyAlignment="1">
      <alignment horizontal="center" vertical="center" textRotation="90" wrapText="1"/>
    </xf>
    <xf numFmtId="0" fontId="7" fillId="26" borderId="48" xfId="1" applyFont="1" applyFill="1" applyBorder="1" applyAlignment="1">
      <alignment horizontal="center" vertical="center" textRotation="90" wrapText="1"/>
    </xf>
    <xf numFmtId="0" fontId="7" fillId="5" borderId="53" xfId="1" applyFont="1" applyFill="1" applyBorder="1" applyAlignment="1">
      <alignment horizontal="center" vertical="center" textRotation="90" wrapText="1"/>
    </xf>
    <xf numFmtId="0" fontId="7" fillId="5" borderId="58" xfId="1" applyFont="1" applyFill="1" applyBorder="1" applyAlignment="1">
      <alignment horizontal="center" vertical="center" textRotation="90" wrapText="1"/>
    </xf>
    <xf numFmtId="0" fontId="7" fillId="5" borderId="52" xfId="1" applyFont="1" applyFill="1" applyBorder="1" applyAlignment="1">
      <alignment horizontal="center" vertical="center" textRotation="90" wrapText="1"/>
    </xf>
    <xf numFmtId="0" fontId="7" fillId="23" borderId="49" xfId="1" applyFont="1" applyFill="1" applyBorder="1" applyAlignment="1">
      <alignment horizontal="center" vertical="center" textRotation="90" wrapText="1"/>
    </xf>
    <xf numFmtId="0" fontId="7" fillId="23" borderId="60" xfId="1" applyFont="1" applyFill="1" applyBorder="1" applyAlignment="1">
      <alignment horizontal="center" vertical="center" textRotation="90" wrapText="1"/>
    </xf>
    <xf numFmtId="0" fontId="7" fillId="23" borderId="48" xfId="1" applyFont="1" applyFill="1" applyBorder="1" applyAlignment="1">
      <alignment horizontal="center" vertical="center" textRotation="90" wrapText="1"/>
    </xf>
    <xf numFmtId="0" fontId="41" fillId="7" borderId="47" xfId="1" applyFont="1" applyFill="1" applyBorder="1" applyAlignment="1">
      <alignment horizontal="center" vertical="center" textRotation="90" wrapText="1"/>
    </xf>
    <xf numFmtId="0" fontId="24" fillId="17" borderId="31" xfId="1" applyFont="1" applyFill="1" applyBorder="1" applyAlignment="1">
      <alignment horizontal="center" vertical="center" textRotation="90"/>
    </xf>
    <xf numFmtId="0" fontId="24" fillId="17" borderId="17" xfId="1" applyFont="1" applyFill="1" applyBorder="1" applyAlignment="1">
      <alignment horizontal="center" vertical="center" textRotation="90"/>
    </xf>
    <xf numFmtId="0" fontId="27" fillId="2" borderId="31" xfId="1" applyFont="1" applyFill="1" applyBorder="1" applyAlignment="1">
      <alignment horizontal="center" vertical="center" textRotation="90"/>
    </xf>
    <xf numFmtId="0" fontId="27" fillId="2" borderId="17" xfId="1" applyFont="1" applyFill="1" applyBorder="1" applyAlignment="1">
      <alignment horizontal="center" vertical="center" textRotation="90"/>
    </xf>
    <xf numFmtId="0" fontId="7" fillId="28" borderId="49" xfId="1" applyFont="1" applyFill="1" applyBorder="1" applyAlignment="1">
      <alignment horizontal="center" vertical="center" textRotation="90" wrapText="1"/>
    </xf>
    <xf numFmtId="0" fontId="7" fillId="28" borderId="60" xfId="1" applyFont="1" applyFill="1" applyBorder="1" applyAlignment="1">
      <alignment horizontal="center" vertical="center" textRotation="90" wrapText="1"/>
    </xf>
    <xf numFmtId="0" fontId="7" fillId="28" borderId="48" xfId="1" applyFont="1" applyFill="1" applyBorder="1" applyAlignment="1">
      <alignment horizontal="center" vertical="center" textRotation="90" wrapText="1"/>
    </xf>
    <xf numFmtId="0" fontId="7" fillId="32" borderId="49" xfId="1" applyFont="1" applyFill="1" applyBorder="1" applyAlignment="1">
      <alignment horizontal="center" vertical="center" textRotation="90" wrapText="1"/>
    </xf>
    <xf numFmtId="0" fontId="7" fillId="32" borderId="60" xfId="1" applyFont="1" applyFill="1" applyBorder="1" applyAlignment="1">
      <alignment horizontal="center" vertical="center" textRotation="90" wrapText="1"/>
    </xf>
    <xf numFmtId="0" fontId="7" fillId="32" borderId="48" xfId="1" applyFont="1" applyFill="1" applyBorder="1" applyAlignment="1">
      <alignment horizontal="center" vertical="center" textRotation="90" wrapText="1"/>
    </xf>
    <xf numFmtId="0" fontId="6" fillId="9" borderId="24" xfId="1" applyFont="1" applyFill="1" applyBorder="1" applyAlignment="1">
      <alignment horizontal="center" vertical="center" wrapText="1"/>
    </xf>
    <xf numFmtId="0" fontId="6" fillId="9" borderId="49" xfId="1" applyFont="1" applyFill="1" applyBorder="1" applyAlignment="1">
      <alignment horizontal="center" vertical="center" wrapText="1"/>
    </xf>
    <xf numFmtId="0" fontId="7" fillId="9" borderId="49" xfId="1" applyFont="1" applyFill="1" applyBorder="1" applyAlignment="1">
      <alignment horizontal="center" vertical="center" textRotation="90"/>
    </xf>
    <xf numFmtId="0" fontId="7" fillId="9" borderId="48" xfId="1" applyFont="1" applyFill="1" applyBorder="1" applyAlignment="1">
      <alignment horizontal="center" vertical="center" textRotation="90"/>
    </xf>
    <xf numFmtId="0" fontId="6" fillId="9" borderId="19" xfId="1" applyFont="1" applyFill="1" applyBorder="1" applyAlignment="1">
      <alignment horizontal="center" vertical="center" wrapText="1"/>
    </xf>
    <xf numFmtId="0" fontId="6" fillId="9" borderId="48" xfId="1" applyFont="1" applyFill="1" applyBorder="1" applyAlignment="1">
      <alignment horizontal="center" vertical="center" wrapText="1"/>
    </xf>
    <xf numFmtId="0" fontId="41" fillId="7" borderId="49" xfId="1" applyFont="1" applyFill="1" applyBorder="1" applyAlignment="1">
      <alignment horizontal="center" vertical="center" textRotation="90" wrapText="1"/>
    </xf>
    <xf numFmtId="0" fontId="41" fillId="7" borderId="60" xfId="1" applyFont="1" applyFill="1" applyBorder="1" applyAlignment="1">
      <alignment horizontal="center" vertical="center" textRotation="90" wrapText="1"/>
    </xf>
    <xf numFmtId="0" fontId="41" fillId="7" borderId="48" xfId="1" applyFont="1" applyFill="1" applyBorder="1" applyAlignment="1">
      <alignment horizontal="center" vertical="center" textRotation="90" wrapText="1"/>
    </xf>
    <xf numFmtId="0" fontId="10" fillId="20" borderId="47" xfId="1" applyFont="1" applyFill="1" applyBorder="1" applyAlignment="1">
      <alignment horizontal="center" vertical="center" textRotation="90" wrapText="1"/>
    </xf>
    <xf numFmtId="0" fontId="45" fillId="2" borderId="49" xfId="1" applyFont="1" applyFill="1" applyBorder="1" applyAlignment="1">
      <alignment horizontal="center" vertical="center" textRotation="90" wrapText="1"/>
    </xf>
    <xf numFmtId="0" fontId="45" fillId="2" borderId="60" xfId="1" applyFont="1" applyFill="1" applyBorder="1" applyAlignment="1">
      <alignment horizontal="center" vertical="center" textRotation="90" wrapText="1"/>
    </xf>
    <xf numFmtId="0" fontId="45" fillId="2" borderId="48" xfId="1" applyFont="1" applyFill="1" applyBorder="1" applyAlignment="1">
      <alignment horizontal="center" vertical="center" textRotation="90" wrapText="1"/>
    </xf>
    <xf numFmtId="0" fontId="27" fillId="2" borderId="22" xfId="1" applyFont="1" applyFill="1" applyBorder="1" applyAlignment="1">
      <alignment horizontal="center" vertical="center" textRotation="90"/>
    </xf>
    <xf numFmtId="0" fontId="6" fillId="25" borderId="13" xfId="1" applyFont="1" applyFill="1" applyBorder="1" applyAlignment="1">
      <alignment horizontal="center" vertical="center" wrapText="1"/>
    </xf>
    <xf numFmtId="0" fontId="6" fillId="25" borderId="12" xfId="1" applyFont="1" applyFill="1" applyBorder="1" applyAlignment="1">
      <alignment horizontal="center" vertical="center" wrapText="1"/>
    </xf>
    <xf numFmtId="0" fontId="6" fillId="25" borderId="7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7" fillId="13" borderId="49" xfId="1" applyFont="1" applyFill="1" applyBorder="1" applyAlignment="1">
      <alignment horizontal="center" vertical="center" textRotation="90" wrapText="1"/>
    </xf>
    <xf numFmtId="0" fontId="7" fillId="13" borderId="60" xfId="1" applyFont="1" applyFill="1" applyBorder="1" applyAlignment="1">
      <alignment horizontal="center" vertical="center" textRotation="90" wrapText="1"/>
    </xf>
    <xf numFmtId="0" fontId="7" fillId="13" borderId="48" xfId="1" applyFont="1" applyFill="1" applyBorder="1" applyAlignment="1">
      <alignment horizontal="center" vertical="center" textRotation="90" wrapText="1"/>
    </xf>
    <xf numFmtId="0" fontId="7" fillId="27" borderId="49" xfId="1" applyFont="1" applyFill="1" applyBorder="1" applyAlignment="1">
      <alignment horizontal="center" vertical="center" textRotation="90" wrapText="1"/>
    </xf>
    <xf numFmtId="0" fontId="7" fillId="27" borderId="48" xfId="1" applyFont="1" applyFill="1" applyBorder="1" applyAlignment="1">
      <alignment horizontal="center" vertical="center" textRotation="90" wrapText="1"/>
    </xf>
    <xf numFmtId="0" fontId="7" fillId="10" borderId="49" xfId="1" applyFont="1" applyFill="1" applyBorder="1" applyAlignment="1">
      <alignment horizontal="center" vertical="center" textRotation="90" wrapText="1"/>
    </xf>
    <xf numFmtId="0" fontId="7" fillId="10" borderId="48" xfId="1" applyFont="1" applyFill="1" applyBorder="1" applyAlignment="1">
      <alignment horizontal="center" vertical="center" textRotation="90" wrapText="1"/>
    </xf>
    <xf numFmtId="0" fontId="6" fillId="10" borderId="24" xfId="1" applyFont="1" applyFill="1" applyBorder="1" applyAlignment="1">
      <alignment horizontal="center" vertical="center" wrapText="1"/>
    </xf>
    <xf numFmtId="0" fontId="6" fillId="10" borderId="49" xfId="1" applyFont="1" applyFill="1" applyBorder="1" applyAlignment="1">
      <alignment horizontal="center" vertical="center" wrapText="1"/>
    </xf>
    <xf numFmtId="0" fontId="6" fillId="10" borderId="19" xfId="1" applyFont="1" applyFill="1" applyBorder="1" applyAlignment="1">
      <alignment horizontal="center" vertical="center" wrapText="1"/>
    </xf>
    <xf numFmtId="0" fontId="6" fillId="10" borderId="48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5" xfId="1" applyFont="1" applyFill="1" applyBorder="1" applyAlignment="1">
      <alignment horizontal="center" vertical="center" wrapText="1"/>
    </xf>
    <xf numFmtId="0" fontId="6" fillId="10" borderId="3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90"/>
    </xf>
    <xf numFmtId="0" fontId="2" fillId="2" borderId="5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 vertical="center" textRotation="90"/>
    </xf>
    <xf numFmtId="0" fontId="42" fillId="2" borderId="6" xfId="1" applyFont="1" applyFill="1" applyBorder="1" applyAlignment="1">
      <alignment horizontal="center" vertical="center"/>
    </xf>
    <xf numFmtId="0" fontId="42" fillId="2" borderId="5" xfId="1" applyFont="1" applyFill="1" applyBorder="1" applyAlignment="1">
      <alignment horizontal="center" vertical="center"/>
    </xf>
    <xf numFmtId="0" fontId="42" fillId="2" borderId="4" xfId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center" vertical="center"/>
    </xf>
    <xf numFmtId="0" fontId="31" fillId="2" borderId="39" xfId="1" applyFont="1" applyFill="1" applyBorder="1" applyAlignment="1">
      <alignment horizontal="center" vertical="center"/>
    </xf>
    <xf numFmtId="0" fontId="31" fillId="2" borderId="7" xfId="1" applyFont="1" applyFill="1" applyBorder="1" applyAlignment="1">
      <alignment horizontal="center" vertical="center"/>
    </xf>
    <xf numFmtId="0" fontId="31" fillId="2" borderId="9" xfId="1" applyFont="1" applyFill="1" applyBorder="1" applyAlignment="1">
      <alignment horizontal="center" vertical="center"/>
    </xf>
    <xf numFmtId="0" fontId="26" fillId="2" borderId="39" xfId="1" applyFont="1" applyFill="1" applyBorder="1" applyAlignment="1" applyProtection="1">
      <alignment horizontal="center" vertical="center" wrapText="1"/>
      <protection locked="0"/>
    </xf>
    <xf numFmtId="0" fontId="26" fillId="2" borderId="7" xfId="1" applyFont="1" applyFill="1" applyBorder="1" applyAlignment="1" applyProtection="1">
      <alignment horizontal="center" vertical="center" wrapText="1"/>
      <protection locked="0"/>
    </xf>
    <xf numFmtId="0" fontId="26" fillId="2" borderId="9" xfId="1" applyFont="1" applyFill="1" applyBorder="1" applyAlignment="1" applyProtection="1">
      <alignment horizontal="center" vertical="center" wrapText="1"/>
      <protection locked="0"/>
    </xf>
    <xf numFmtId="0" fontId="22" fillId="2" borderId="36" xfId="1" applyFont="1" applyFill="1" applyBorder="1" applyAlignment="1">
      <alignment horizontal="center" vertical="center"/>
    </xf>
    <xf numFmtId="0" fontId="22" fillId="2" borderId="38" xfId="1" applyFont="1" applyFill="1" applyBorder="1" applyAlignment="1">
      <alignment horizontal="center" vertical="center"/>
    </xf>
    <xf numFmtId="0" fontId="22" fillId="2" borderId="37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38" xfId="1" applyFont="1" applyFill="1" applyBorder="1" applyAlignment="1">
      <alignment horizontal="center" vertical="center" wrapText="1"/>
    </xf>
    <xf numFmtId="0" fontId="42" fillId="2" borderId="6" xfId="1" applyFont="1" applyFill="1" applyBorder="1" applyAlignment="1" applyProtection="1">
      <alignment horizontal="center" vertical="center" wrapText="1"/>
      <protection locked="0"/>
    </xf>
    <xf numFmtId="0" fontId="42" fillId="2" borderId="5" xfId="1" applyFont="1" applyFill="1" applyBorder="1" applyAlignment="1" applyProtection="1">
      <alignment horizontal="center" vertical="center" wrapText="1"/>
      <protection locked="0"/>
    </xf>
    <xf numFmtId="0" fontId="42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36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textRotation="90" wrapText="1"/>
    </xf>
    <xf numFmtId="0" fontId="10" fillId="2" borderId="17" xfId="1" applyFont="1" applyFill="1" applyBorder="1" applyAlignment="1">
      <alignment horizontal="center" vertical="center" textRotation="90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 vertical="center" wrapText="1"/>
    </xf>
    <xf numFmtId="0" fontId="32" fillId="2" borderId="39" xfId="1" applyFont="1" applyFill="1" applyBorder="1" applyAlignment="1">
      <alignment horizontal="center" vertical="center" textRotation="90"/>
    </xf>
    <xf numFmtId="0" fontId="32" fillId="2" borderId="7" xfId="1" applyFont="1" applyFill="1" applyBorder="1" applyAlignment="1">
      <alignment horizontal="center" vertical="center" textRotation="90"/>
    </xf>
    <xf numFmtId="0" fontId="32" fillId="2" borderId="9" xfId="1" applyFont="1" applyFill="1" applyBorder="1" applyAlignment="1">
      <alignment horizontal="center" vertical="center" textRotation="90"/>
    </xf>
    <xf numFmtId="0" fontId="10" fillId="2" borderId="22" xfId="1" applyFont="1" applyFill="1" applyBorder="1" applyAlignment="1">
      <alignment horizontal="center" vertical="center" textRotation="90" wrapText="1"/>
    </xf>
    <xf numFmtId="0" fontId="4" fillId="2" borderId="31" xfId="1" applyFont="1" applyFill="1" applyBorder="1" applyAlignment="1">
      <alignment horizontal="center" vertical="center" textRotation="90"/>
    </xf>
    <xf numFmtId="0" fontId="4" fillId="2" borderId="17" xfId="1" applyFont="1" applyFill="1" applyBorder="1" applyAlignment="1">
      <alignment horizontal="center" vertical="center" textRotation="90"/>
    </xf>
    <xf numFmtId="0" fontId="6" fillId="2" borderId="37" xfId="1" applyFont="1" applyFill="1" applyBorder="1" applyAlignment="1">
      <alignment horizontal="center" vertical="center" wrapText="1"/>
    </xf>
    <xf numFmtId="0" fontId="45" fillId="2" borderId="31" xfId="1" applyFont="1" applyFill="1" applyBorder="1" applyAlignment="1">
      <alignment horizontal="center" vertical="center" textRotation="90" wrapText="1"/>
    </xf>
    <xf numFmtId="0" fontId="45" fillId="2" borderId="22" xfId="1" applyFont="1" applyFill="1" applyBorder="1" applyAlignment="1">
      <alignment horizontal="center" vertical="center" textRotation="90" wrapText="1"/>
    </xf>
    <xf numFmtId="0" fontId="45" fillId="2" borderId="17" xfId="1" applyFont="1" applyFill="1" applyBorder="1" applyAlignment="1">
      <alignment horizontal="center" vertical="center" textRotation="90" wrapText="1"/>
    </xf>
    <xf numFmtId="0" fontId="41" fillId="2" borderId="49" xfId="1" applyFont="1" applyFill="1" applyBorder="1" applyAlignment="1">
      <alignment horizontal="center" vertical="center" textRotation="90" wrapText="1"/>
    </xf>
    <xf numFmtId="0" fontId="41" fillId="2" borderId="60" xfId="1" applyFont="1" applyFill="1" applyBorder="1" applyAlignment="1">
      <alignment horizontal="center" vertical="center" textRotation="90" wrapText="1"/>
    </xf>
    <xf numFmtId="0" fontId="41" fillId="2" borderId="48" xfId="1" applyFont="1" applyFill="1" applyBorder="1" applyAlignment="1">
      <alignment horizontal="center" vertical="center" textRotation="90" wrapText="1"/>
    </xf>
    <xf numFmtId="0" fontId="45" fillId="2" borderId="47" xfId="1" applyFont="1" applyFill="1" applyBorder="1" applyAlignment="1">
      <alignment horizontal="center" vertical="center" textRotation="90" wrapText="1"/>
    </xf>
    <xf numFmtId="0" fontId="6" fillId="2" borderId="61" xfId="1" applyFont="1" applyFill="1" applyBorder="1" applyAlignment="1">
      <alignment horizontal="center" vertical="center" wrapText="1"/>
    </xf>
    <xf numFmtId="0" fontId="6" fillId="2" borderId="60" xfId="1" applyFont="1" applyFill="1" applyBorder="1" applyAlignment="1">
      <alignment horizontal="center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41" fillId="2" borderId="31" xfId="1" applyFont="1" applyFill="1" applyBorder="1" applyAlignment="1">
      <alignment horizontal="center" vertical="center" textRotation="90"/>
    </xf>
    <xf numFmtId="0" fontId="41" fillId="2" borderId="17" xfId="1" applyFont="1" applyFill="1" applyBorder="1" applyAlignment="1">
      <alignment horizontal="center" vertical="center" textRotation="90"/>
    </xf>
    <xf numFmtId="0" fontId="7" fillId="2" borderId="38" xfId="1" applyFont="1" applyFill="1" applyBorder="1" applyAlignment="1">
      <alignment horizontal="center" vertical="center" textRotation="90" wrapText="1"/>
    </xf>
    <xf numFmtId="0" fontId="7" fillId="2" borderId="0" xfId="1" applyFont="1" applyFill="1" applyBorder="1" applyAlignment="1">
      <alignment horizontal="center" vertical="center" textRotation="90" wrapText="1"/>
    </xf>
    <xf numFmtId="0" fontId="7" fillId="2" borderId="43" xfId="1" applyFont="1" applyFill="1" applyBorder="1" applyAlignment="1">
      <alignment horizontal="center" vertical="center" textRotation="90" wrapText="1"/>
    </xf>
    <xf numFmtId="0" fontId="10" fillId="2" borderId="47" xfId="1" applyFont="1" applyFill="1" applyBorder="1" applyAlignment="1">
      <alignment horizontal="center" vertical="center" textRotation="90" wrapText="1"/>
    </xf>
    <xf numFmtId="0" fontId="10" fillId="2" borderId="48" xfId="1" applyFont="1" applyFill="1" applyBorder="1" applyAlignment="1">
      <alignment horizontal="center" vertical="center" textRotation="90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0" fontId="4" fillId="31" borderId="31" xfId="1" applyFont="1" applyFill="1" applyBorder="1" applyAlignment="1">
      <alignment horizontal="center" vertical="center" textRotation="90"/>
    </xf>
    <xf numFmtId="0" fontId="4" fillId="31" borderId="17" xfId="1" applyFont="1" applyFill="1" applyBorder="1" applyAlignment="1">
      <alignment horizontal="center" vertical="center" textRotation="90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7" fillId="40" borderId="22" xfId="1" applyFont="1" applyFill="1" applyBorder="1" applyAlignment="1">
      <alignment horizontal="center" vertical="center" textRotation="90" wrapText="1"/>
    </xf>
    <xf numFmtId="0" fontId="2" fillId="0" borderId="6" xfId="1" applyFont="1" applyFill="1" applyBorder="1" applyAlignment="1">
      <alignment horizontal="center" vertical="center" textRotation="90"/>
    </xf>
    <xf numFmtId="0" fontId="2" fillId="0" borderId="5" xfId="1" applyFont="1" applyFill="1" applyBorder="1" applyAlignment="1">
      <alignment horizontal="center" vertical="center" textRotation="90"/>
    </xf>
    <xf numFmtId="0" fontId="2" fillId="0" borderId="4" xfId="1" applyFont="1" applyFill="1" applyBorder="1" applyAlignment="1">
      <alignment horizontal="center" vertical="center" textRotation="90"/>
    </xf>
    <xf numFmtId="0" fontId="6" fillId="9" borderId="59" xfId="1" applyFont="1" applyFill="1" applyBorder="1" applyAlignment="1">
      <alignment horizontal="center" vertical="center" wrapText="1"/>
    </xf>
    <xf numFmtId="0" fontId="7" fillId="13" borderId="47" xfId="1" applyFont="1" applyFill="1" applyBorder="1" applyAlignment="1">
      <alignment horizontal="center" vertical="center" textRotation="90" wrapText="1"/>
    </xf>
    <xf numFmtId="0" fontId="6" fillId="9" borderId="47" xfId="1" applyFont="1" applyFill="1" applyBorder="1" applyAlignment="1">
      <alignment horizontal="center" vertical="center" wrapText="1"/>
    </xf>
    <xf numFmtId="0" fontId="6" fillId="25" borderId="61" xfId="1" applyFont="1" applyFill="1" applyBorder="1" applyAlignment="1">
      <alignment horizontal="center" vertical="center" wrapText="1"/>
    </xf>
    <xf numFmtId="0" fontId="6" fillId="25" borderId="60" xfId="1" applyFont="1" applyFill="1" applyBorder="1" applyAlignment="1">
      <alignment horizontal="center" vertical="center" wrapText="1"/>
    </xf>
    <xf numFmtId="0" fontId="6" fillId="9" borderId="36" xfId="1" applyFont="1" applyFill="1" applyBorder="1" applyAlignment="1">
      <alignment horizontal="center" vertical="center" wrapText="1"/>
    </xf>
    <xf numFmtId="0" fontId="6" fillId="9" borderId="38" xfId="1" applyFont="1" applyFill="1" applyBorder="1" applyAlignment="1">
      <alignment horizontal="center" vertical="center" wrapText="1"/>
    </xf>
    <xf numFmtId="0" fontId="41" fillId="20" borderId="22" xfId="1" applyFont="1" applyFill="1" applyBorder="1" applyAlignment="1">
      <alignment horizontal="center" vertical="center" textRotation="90"/>
    </xf>
    <xf numFmtId="0" fontId="7" fillId="20" borderId="49" xfId="1" applyFont="1" applyFill="1" applyBorder="1" applyAlignment="1">
      <alignment horizontal="center" vertical="center" textRotation="90"/>
    </xf>
    <xf numFmtId="0" fontId="7" fillId="20" borderId="60" xfId="1" applyFont="1" applyFill="1" applyBorder="1" applyAlignment="1">
      <alignment horizontal="center" vertical="center" textRotation="90"/>
    </xf>
    <xf numFmtId="0" fontId="7" fillId="20" borderId="48" xfId="1" applyFont="1" applyFill="1" applyBorder="1" applyAlignment="1">
      <alignment horizontal="center" vertical="center" textRotation="90"/>
    </xf>
    <xf numFmtId="0" fontId="7" fillId="22" borderId="68" xfId="1" applyFont="1" applyFill="1" applyBorder="1" applyAlignment="1">
      <alignment horizontal="center" vertical="center" textRotation="90" wrapText="1"/>
    </xf>
    <xf numFmtId="0" fontId="7" fillId="22" borderId="69" xfId="1" applyFont="1" applyFill="1" applyBorder="1" applyAlignment="1">
      <alignment horizontal="center" vertical="center" textRotation="90" wrapText="1"/>
    </xf>
    <xf numFmtId="0" fontId="10" fillId="19" borderId="31" xfId="1" applyFont="1" applyFill="1" applyBorder="1" applyAlignment="1">
      <alignment horizontal="center" vertical="center" textRotation="90"/>
    </xf>
    <xf numFmtId="0" fontId="10" fillId="19" borderId="17" xfId="1" applyFont="1" applyFill="1" applyBorder="1" applyAlignment="1">
      <alignment horizontal="center" vertical="center" textRotation="90"/>
    </xf>
    <xf numFmtId="0" fontId="4" fillId="16" borderId="31" xfId="1" applyFont="1" applyFill="1" applyBorder="1" applyAlignment="1">
      <alignment horizontal="center" vertical="center" textRotation="90"/>
    </xf>
    <xf numFmtId="0" fontId="4" fillId="16" borderId="17" xfId="1" applyFont="1" applyFill="1" applyBorder="1" applyAlignment="1">
      <alignment horizontal="center" vertical="center" textRotation="90"/>
    </xf>
    <xf numFmtId="0" fontId="4" fillId="16" borderId="22" xfId="1" applyFont="1" applyFill="1" applyBorder="1" applyAlignment="1">
      <alignment horizontal="center" vertical="center" textRotation="90"/>
    </xf>
    <xf numFmtId="0" fontId="2" fillId="3" borderId="6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7" fillId="7" borderId="49" xfId="1" applyFont="1" applyFill="1" applyBorder="1" applyAlignment="1">
      <alignment horizontal="center" vertical="center" textRotation="90" wrapText="1"/>
    </xf>
    <xf numFmtId="0" fontId="7" fillId="7" borderId="48" xfId="1" applyFont="1" applyFill="1" applyBorder="1" applyAlignment="1">
      <alignment horizontal="center" vertical="center" textRotation="90" wrapText="1"/>
    </xf>
    <xf numFmtId="0" fontId="6" fillId="15" borderId="36" xfId="1" applyFont="1" applyFill="1" applyBorder="1" applyAlignment="1">
      <alignment horizontal="center" vertical="center" wrapText="1"/>
    </xf>
    <xf numFmtId="0" fontId="6" fillId="15" borderId="38" xfId="1" applyFont="1" applyFill="1" applyBorder="1" applyAlignment="1">
      <alignment horizontal="center" vertical="center" wrapText="1"/>
    </xf>
    <xf numFmtId="0" fontId="6" fillId="15" borderId="59" xfId="1" applyFont="1" applyFill="1" applyBorder="1" applyAlignment="1">
      <alignment horizontal="center" vertical="center" wrapText="1"/>
    </xf>
    <xf numFmtId="0" fontId="7" fillId="13" borderId="68" xfId="1" applyFont="1" applyFill="1" applyBorder="1" applyAlignment="1">
      <alignment horizontal="center" vertical="center" textRotation="90" wrapText="1"/>
    </xf>
    <xf numFmtId="0" fontId="7" fillId="13" borderId="72" xfId="1" applyFont="1" applyFill="1" applyBorder="1" applyAlignment="1">
      <alignment horizontal="center" vertical="center" textRotation="90" wrapText="1"/>
    </xf>
    <xf numFmtId="0" fontId="7" fillId="13" borderId="69" xfId="1" applyFont="1" applyFill="1" applyBorder="1" applyAlignment="1">
      <alignment horizontal="center" vertical="center" textRotation="90" wrapText="1"/>
    </xf>
    <xf numFmtId="0" fontId="6" fillId="17" borderId="24" xfId="1" applyFont="1" applyFill="1" applyBorder="1" applyAlignment="1">
      <alignment horizontal="center" vertical="center" wrapText="1"/>
    </xf>
    <xf numFmtId="0" fontId="6" fillId="17" borderId="49" xfId="1" applyFont="1" applyFill="1" applyBorder="1" applyAlignment="1">
      <alignment horizontal="center" vertical="center" wrapText="1"/>
    </xf>
    <xf numFmtId="0" fontId="6" fillId="15" borderId="27" xfId="1" applyFont="1" applyFill="1" applyBorder="1" applyAlignment="1">
      <alignment horizontal="center" vertical="center" wrapText="1"/>
    </xf>
    <xf numFmtId="0" fontId="6" fillId="15" borderId="18" xfId="1" applyFont="1" applyFill="1" applyBorder="1" applyAlignment="1">
      <alignment horizontal="center" vertical="center" wrapText="1"/>
    </xf>
    <xf numFmtId="0" fontId="6" fillId="15" borderId="65" xfId="1" applyFont="1" applyFill="1" applyBorder="1" applyAlignment="1">
      <alignment horizontal="center" vertical="center" wrapText="1"/>
    </xf>
    <xf numFmtId="0" fontId="7" fillId="17" borderId="68" xfId="1" applyFont="1" applyFill="1" applyBorder="1" applyAlignment="1">
      <alignment horizontal="center" vertical="center" textRotation="90"/>
    </xf>
    <xf numFmtId="0" fontId="7" fillId="17" borderId="69" xfId="1" applyFont="1" applyFill="1" applyBorder="1" applyAlignment="1">
      <alignment horizontal="center" vertical="center" textRotation="90"/>
    </xf>
    <xf numFmtId="0" fontId="7" fillId="30" borderId="68" xfId="1" applyFont="1" applyFill="1" applyBorder="1" applyAlignment="1">
      <alignment horizontal="center" vertical="center" textRotation="90" wrapText="1"/>
    </xf>
    <xf numFmtId="0" fontId="7" fillId="30" borderId="69" xfId="1" applyFont="1" applyFill="1" applyBorder="1" applyAlignment="1">
      <alignment horizontal="center" vertical="center" textRotation="90" wrapText="1"/>
    </xf>
    <xf numFmtId="0" fontId="7" fillId="21" borderId="31" xfId="1" applyFont="1" applyFill="1" applyBorder="1" applyAlignment="1">
      <alignment horizontal="center" vertical="center" textRotation="90"/>
    </xf>
    <xf numFmtId="0" fontId="7" fillId="21" borderId="17" xfId="1" applyFont="1" applyFill="1" applyBorder="1" applyAlignment="1">
      <alignment horizontal="center" vertical="center" textRotation="90"/>
    </xf>
    <xf numFmtId="0" fontId="7" fillId="7" borderId="31" xfId="1" applyFont="1" applyFill="1" applyBorder="1" applyAlignment="1">
      <alignment horizontal="center" vertical="center" textRotation="90" wrapText="1"/>
    </xf>
    <xf numFmtId="0" fontId="7" fillId="7" borderId="17" xfId="1" applyFont="1" applyFill="1" applyBorder="1" applyAlignment="1">
      <alignment horizontal="center" vertical="center" textRotation="90" wrapText="1"/>
    </xf>
    <xf numFmtId="0" fontId="7" fillId="20" borderId="31" xfId="1" applyFont="1" applyFill="1" applyBorder="1" applyAlignment="1">
      <alignment horizontal="center" vertical="center" textRotation="90"/>
    </xf>
    <xf numFmtId="0" fontId="7" fillId="20" borderId="17" xfId="1" applyFont="1" applyFill="1" applyBorder="1" applyAlignment="1">
      <alignment horizontal="center" vertical="center" textRotation="90"/>
    </xf>
    <xf numFmtId="0" fontId="10" fillId="12" borderId="68" xfId="1" applyFont="1" applyFill="1" applyBorder="1" applyAlignment="1">
      <alignment horizontal="center" vertical="center" textRotation="90" wrapText="1"/>
    </xf>
    <xf numFmtId="0" fontId="10" fillId="12" borderId="69" xfId="1" applyFont="1" applyFill="1" applyBorder="1" applyAlignment="1">
      <alignment horizontal="center" vertical="center" textRotation="90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7" fillId="40" borderId="49" xfId="1" applyFont="1" applyFill="1" applyBorder="1" applyAlignment="1">
      <alignment horizontal="center" vertical="center" textRotation="90" wrapText="1"/>
    </xf>
    <xf numFmtId="0" fontId="7" fillId="40" borderId="48" xfId="1" applyFont="1" applyFill="1" applyBorder="1" applyAlignment="1">
      <alignment horizontal="center" vertical="center" textRotation="90" wrapText="1"/>
    </xf>
    <xf numFmtId="0" fontId="2" fillId="3" borderId="63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7" fillId="20" borderId="22" xfId="1" applyFont="1" applyFill="1" applyBorder="1" applyAlignment="1">
      <alignment horizontal="center" vertical="center" textRotation="90"/>
    </xf>
    <xf numFmtId="0" fontId="2" fillId="3" borderId="36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4" borderId="30" xfId="1" applyFont="1" applyFill="1" applyBorder="1" applyAlignment="1">
      <alignment horizontal="center" vertical="center" wrapText="1"/>
    </xf>
    <xf numFmtId="0" fontId="6" fillId="34" borderId="1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textRotation="255" wrapText="1"/>
    </xf>
    <xf numFmtId="0" fontId="6" fillId="2" borderId="41" xfId="1" applyFont="1" applyFill="1" applyBorder="1" applyAlignment="1">
      <alignment horizontal="center" vertical="center" textRotation="255" wrapText="1"/>
    </xf>
    <xf numFmtId="0" fontId="6" fillId="2" borderId="42" xfId="1" applyFont="1" applyFill="1" applyBorder="1" applyAlignment="1">
      <alignment horizontal="center" vertical="center" textRotation="255" wrapText="1"/>
    </xf>
    <xf numFmtId="0" fontId="2" fillId="3" borderId="29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6" fillId="28" borderId="30" xfId="1" applyFont="1" applyFill="1" applyBorder="1" applyAlignment="1">
      <alignment horizontal="center" vertical="center" wrapText="1"/>
    </xf>
    <xf numFmtId="0" fontId="6" fillId="28" borderId="16" xfId="1" applyFont="1" applyFill="1" applyBorder="1" applyAlignment="1">
      <alignment horizontal="center" vertical="center" wrapText="1"/>
    </xf>
    <xf numFmtId="0" fontId="4" fillId="14" borderId="68" xfId="1" applyFont="1" applyFill="1" applyBorder="1" applyAlignment="1">
      <alignment horizontal="center" vertical="center" textRotation="90"/>
    </xf>
    <xf numFmtId="0" fontId="4" fillId="14" borderId="69" xfId="1" applyFont="1" applyFill="1" applyBorder="1" applyAlignment="1">
      <alignment horizontal="center" vertical="center" textRotation="90"/>
    </xf>
    <xf numFmtId="0" fontId="6" fillId="9" borderId="6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7" fillId="29" borderId="49" xfId="1" applyFont="1" applyFill="1" applyBorder="1" applyAlignment="1">
      <alignment horizontal="center" vertical="center" textRotation="90"/>
    </xf>
    <xf numFmtId="0" fontId="27" fillId="29" borderId="48" xfId="1" applyFont="1" applyFill="1" applyBorder="1" applyAlignment="1">
      <alignment horizontal="center" vertical="center" textRotation="90"/>
    </xf>
    <xf numFmtId="0" fontId="5" fillId="3" borderId="8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/>
    </xf>
    <xf numFmtId="0" fontId="6" fillId="3" borderId="63" xfId="1" applyFont="1" applyFill="1" applyBorder="1" applyAlignment="1">
      <alignment horizontal="center" vertical="center"/>
    </xf>
    <xf numFmtId="0" fontId="9" fillId="3" borderId="36" xfId="1" applyFont="1" applyFill="1" applyBorder="1" applyAlignment="1">
      <alignment horizontal="center" vertical="center"/>
    </xf>
    <xf numFmtId="0" fontId="9" fillId="3" borderId="38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horizontal="center" vertical="center"/>
    </xf>
    <xf numFmtId="0" fontId="7" fillId="33" borderId="53" xfId="1" applyFont="1" applyFill="1" applyBorder="1" applyAlignment="1">
      <alignment horizontal="center" vertical="center" textRotation="90" wrapText="1"/>
    </xf>
    <xf numFmtId="0" fontId="7" fillId="33" borderId="58" xfId="1" applyFont="1" applyFill="1" applyBorder="1" applyAlignment="1">
      <alignment horizontal="center" vertical="center" textRotation="90" wrapText="1"/>
    </xf>
    <xf numFmtId="0" fontId="7" fillId="33" borderId="52" xfId="1" applyFont="1" applyFill="1" applyBorder="1" applyAlignment="1">
      <alignment horizontal="center" vertical="center" textRotation="90" wrapText="1"/>
    </xf>
    <xf numFmtId="0" fontId="7" fillId="31" borderId="53" xfId="1" applyFont="1" applyFill="1" applyBorder="1" applyAlignment="1">
      <alignment horizontal="center" vertical="center" textRotation="90" wrapText="1"/>
    </xf>
    <xf numFmtId="0" fontId="7" fillId="31" borderId="58" xfId="1" applyFont="1" applyFill="1" applyBorder="1" applyAlignment="1">
      <alignment horizontal="center" vertical="center" textRotation="90" wrapText="1"/>
    </xf>
    <xf numFmtId="0" fontId="7" fillId="31" borderId="52" xfId="1" applyFont="1" applyFill="1" applyBorder="1" applyAlignment="1">
      <alignment horizontal="center" vertical="center" textRotation="90" wrapText="1"/>
    </xf>
    <xf numFmtId="0" fontId="7" fillId="14" borderId="31" xfId="1" applyFont="1" applyFill="1" applyBorder="1" applyAlignment="1">
      <alignment horizontal="center" vertical="center" textRotation="90"/>
    </xf>
    <xf numFmtId="0" fontId="7" fillId="14" borderId="22" xfId="1" applyFont="1" applyFill="1" applyBorder="1" applyAlignment="1">
      <alignment horizontal="center" vertical="center" textRotation="90"/>
    </xf>
    <xf numFmtId="0" fontId="7" fillId="14" borderId="17" xfId="1" applyFont="1" applyFill="1" applyBorder="1" applyAlignment="1">
      <alignment horizontal="center" vertical="center" textRotation="90"/>
    </xf>
    <xf numFmtId="0" fontId="7" fillId="13" borderId="53" xfId="1" applyFont="1" applyFill="1" applyBorder="1" applyAlignment="1">
      <alignment horizontal="center" vertical="center" textRotation="90" wrapText="1"/>
    </xf>
    <xf numFmtId="0" fontId="7" fillId="13" borderId="58" xfId="1" applyFont="1" applyFill="1" applyBorder="1" applyAlignment="1">
      <alignment horizontal="center" vertical="center" textRotation="90" wrapText="1"/>
    </xf>
    <xf numFmtId="0" fontId="7" fillId="13" borderId="52" xfId="1" applyFont="1" applyFill="1" applyBorder="1" applyAlignment="1">
      <alignment horizontal="center" vertical="center" textRotation="90" wrapText="1"/>
    </xf>
    <xf numFmtId="0" fontId="9" fillId="3" borderId="8" xfId="1" applyFont="1" applyFill="1" applyBorder="1" applyAlignment="1">
      <alignment horizontal="center" vertical="center"/>
    </xf>
    <xf numFmtId="0" fontId="9" fillId="3" borderId="43" xfId="1" applyFont="1" applyFill="1" applyBorder="1" applyAlignment="1">
      <alignment horizontal="center" vertical="center"/>
    </xf>
    <xf numFmtId="0" fontId="9" fillId="3" borderId="42" xfId="1" applyFont="1" applyFill="1" applyBorder="1" applyAlignment="1">
      <alignment horizontal="center" vertical="center"/>
    </xf>
    <xf numFmtId="0" fontId="7" fillId="14" borderId="53" xfId="1" applyFont="1" applyFill="1" applyBorder="1" applyAlignment="1">
      <alignment horizontal="center" vertical="center" textRotation="90" wrapText="1"/>
    </xf>
    <xf numFmtId="0" fontId="7" fillId="14" borderId="58" xfId="1" applyFont="1" applyFill="1" applyBorder="1" applyAlignment="1">
      <alignment horizontal="center" vertical="center" textRotation="90" wrapText="1"/>
    </xf>
    <xf numFmtId="0" fontId="7" fillId="14" borderId="52" xfId="1" applyFont="1" applyFill="1" applyBorder="1" applyAlignment="1">
      <alignment horizontal="center" vertical="center" textRotation="90" wrapText="1"/>
    </xf>
    <xf numFmtId="0" fontId="6" fillId="3" borderId="29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41" xfId="1" applyFont="1" applyFill="1" applyBorder="1" applyAlignment="1">
      <alignment horizontal="center" vertical="center" wrapText="1"/>
    </xf>
    <xf numFmtId="0" fontId="6" fillId="3" borderId="52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/>
    </xf>
    <xf numFmtId="0" fontId="7" fillId="32" borderId="22" xfId="1" applyFont="1" applyFill="1" applyBorder="1" applyAlignment="1">
      <alignment horizontal="center" vertical="center" textRotation="90" wrapText="1"/>
    </xf>
    <xf numFmtId="0" fontId="10" fillId="0" borderId="53" xfId="1" applyFont="1" applyFill="1" applyBorder="1" applyAlignment="1">
      <alignment horizontal="center" vertical="center" textRotation="90" wrapText="1"/>
    </xf>
    <xf numFmtId="0" fontId="10" fillId="0" borderId="58" xfId="1" applyFont="1" applyFill="1" applyBorder="1" applyAlignment="1">
      <alignment horizontal="center" vertical="center" textRotation="90" wrapText="1"/>
    </xf>
    <xf numFmtId="0" fontId="10" fillId="0" borderId="52" xfId="1" applyFont="1" applyFill="1" applyBorder="1" applyAlignment="1">
      <alignment horizontal="center" vertical="center" textRotation="90" wrapText="1"/>
    </xf>
    <xf numFmtId="0" fontId="4" fillId="16" borderId="53" xfId="1" applyFont="1" applyFill="1" applyBorder="1" applyAlignment="1">
      <alignment horizontal="center" vertical="center" textRotation="90"/>
    </xf>
    <xf numFmtId="0" fontId="4" fillId="16" borderId="58" xfId="1" applyFont="1" applyFill="1" applyBorder="1" applyAlignment="1">
      <alignment horizontal="center" vertical="center" textRotation="90"/>
    </xf>
    <xf numFmtId="0" fontId="4" fillId="16" borderId="52" xfId="1" applyFont="1" applyFill="1" applyBorder="1" applyAlignment="1">
      <alignment horizontal="center" vertical="center" textRotation="90"/>
    </xf>
    <xf numFmtId="0" fontId="45" fillId="26" borderId="53" xfId="1" applyFont="1" applyFill="1" applyBorder="1" applyAlignment="1">
      <alignment horizontal="center" vertical="center" textRotation="90" wrapText="1"/>
    </xf>
    <xf numFmtId="0" fontId="45" fillId="26" borderId="58" xfId="1" applyFont="1" applyFill="1" applyBorder="1" applyAlignment="1">
      <alignment horizontal="center" vertical="center" textRotation="90" wrapText="1"/>
    </xf>
    <xf numFmtId="0" fontId="45" fillId="26" borderId="52" xfId="1" applyFont="1" applyFill="1" applyBorder="1" applyAlignment="1">
      <alignment horizontal="center" vertical="center" textRotation="90" wrapText="1"/>
    </xf>
    <xf numFmtId="0" fontId="2" fillId="3" borderId="52" xfId="1" applyFont="1" applyFill="1" applyBorder="1" applyAlignment="1">
      <alignment horizontal="center" vertical="center"/>
    </xf>
    <xf numFmtId="0" fontId="6" fillId="30" borderId="8" xfId="1" applyFont="1" applyFill="1" applyBorder="1" applyAlignment="1">
      <alignment horizontal="center" vertical="center"/>
    </xf>
    <xf numFmtId="0" fontId="6" fillId="30" borderId="43" xfId="1" applyFont="1" applyFill="1" applyBorder="1" applyAlignment="1">
      <alignment horizontal="center" vertical="center"/>
    </xf>
    <xf numFmtId="0" fontId="6" fillId="30" borderId="42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1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  <color rgb="FFA50021"/>
      <color rgb="FFFFCCFF"/>
      <color rgb="FFCCFF66"/>
      <color rgb="FFFF00FF"/>
      <color rgb="FF9966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opLeftCell="A61" zoomScale="50" zoomScaleNormal="50" workbookViewId="0">
      <selection activeCell="AP57" sqref="AP57:AR58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140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0.100000000000001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4" t="s">
        <v>114</v>
      </c>
      <c r="Q11" s="2895"/>
      <c r="R11" s="2896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64"/>
    </row>
    <row r="12" spans="1:82" ht="39.950000000000003" customHeight="1" thickBot="1" x14ac:dyDescent="0.3">
      <c r="A12" s="2904" t="s">
        <v>16</v>
      </c>
      <c r="B12" s="43" t="s">
        <v>10</v>
      </c>
      <c r="C12" s="152"/>
      <c r="D12" s="160"/>
      <c r="E12" s="281"/>
      <c r="F12" s="1795"/>
      <c r="G12" s="1793"/>
      <c r="H12" s="1794"/>
      <c r="I12" s="36"/>
      <c r="J12" s="160"/>
      <c r="K12" s="180"/>
      <c r="L12" s="181"/>
      <c r="M12" s="544"/>
      <c r="N12" s="545"/>
      <c r="O12" s="165"/>
      <c r="P12" s="539"/>
      <c r="Q12" s="540"/>
      <c r="R12" s="22"/>
      <c r="S12" s="703"/>
      <c r="T12" s="704"/>
      <c r="U12" s="21"/>
      <c r="V12" s="703"/>
      <c r="W12" s="704"/>
      <c r="X12" s="21"/>
      <c r="Y12" s="500"/>
      <c r="Z12" s="703"/>
      <c r="AA12" s="704"/>
      <c r="AB12" s="21"/>
      <c r="AC12" s="154"/>
      <c r="AD12" s="161"/>
      <c r="AE12" s="1790"/>
      <c r="AF12" s="538"/>
      <c r="AG12" s="1796"/>
      <c r="AH12" s="158"/>
      <c r="AI12" s="501"/>
      <c r="AJ12" s="154"/>
      <c r="AK12" s="161"/>
      <c r="AL12" s="1790"/>
      <c r="AM12" s="544"/>
      <c r="AN12" s="545"/>
      <c r="AO12" s="165"/>
      <c r="AP12" s="544"/>
      <c r="AQ12" s="545"/>
      <c r="AR12" s="162"/>
      <c r="AS12" s="501"/>
    </row>
    <row r="13" spans="1:82" ht="39.950000000000003" customHeight="1" thickBot="1" x14ac:dyDescent="0.3">
      <c r="A13" s="2905"/>
      <c r="B13" s="44" t="s">
        <v>9</v>
      </c>
      <c r="C13" s="2907"/>
      <c r="D13" s="2909" t="s">
        <v>61</v>
      </c>
      <c r="E13" s="2910"/>
      <c r="F13" s="2910"/>
      <c r="G13" s="2911"/>
      <c r="H13" s="761" t="s">
        <v>62</v>
      </c>
      <c r="I13" s="762">
        <f>I12</f>
        <v>0</v>
      </c>
      <c r="J13" s="99" t="s">
        <v>78</v>
      </c>
      <c r="K13" s="2912" t="s">
        <v>80</v>
      </c>
      <c r="L13" s="364"/>
      <c r="M13" s="20" t="s">
        <v>65</v>
      </c>
      <c r="N13" s="2914" t="s">
        <v>121</v>
      </c>
      <c r="O13" s="332"/>
      <c r="P13" s="1593"/>
      <c r="Q13" s="1594"/>
      <c r="R13" s="6"/>
      <c r="S13" s="550"/>
      <c r="T13" s="550"/>
      <c r="U13" s="819"/>
      <c r="V13" s="1593"/>
      <c r="W13" s="1594"/>
      <c r="X13" s="6"/>
      <c r="Y13" s="502"/>
      <c r="Z13" s="1798" t="s">
        <v>46</v>
      </c>
      <c r="AA13" s="2916" t="s">
        <v>47</v>
      </c>
      <c r="AB13" s="372"/>
      <c r="AC13" s="538"/>
      <c r="AD13" s="1796"/>
      <c r="AE13" s="158"/>
      <c r="AF13" s="538"/>
      <c r="AG13" s="1796"/>
      <c r="AH13" s="158"/>
      <c r="AI13" s="503"/>
      <c r="AJ13" s="539"/>
      <c r="AK13" s="540"/>
      <c r="AL13" s="541"/>
      <c r="AM13" s="414" t="s">
        <v>70</v>
      </c>
      <c r="AN13" s="1113" t="s">
        <v>87</v>
      </c>
      <c r="AO13" s="380"/>
      <c r="AP13" s="1787"/>
      <c r="AQ13" s="1788"/>
      <c r="AR13" s="212"/>
      <c r="AS13" s="507"/>
    </row>
    <row r="14" spans="1:82" s="5" customFormat="1" ht="39.950000000000003" customHeight="1" thickBot="1" x14ac:dyDescent="0.3">
      <c r="A14" s="2905"/>
      <c r="B14" s="41" t="s">
        <v>8</v>
      </c>
      <c r="C14" s="2908"/>
      <c r="D14" s="101" t="s">
        <v>42</v>
      </c>
      <c r="E14" s="2918" t="s">
        <v>43</v>
      </c>
      <c r="F14" s="324">
        <f>F15</f>
        <v>0</v>
      </c>
      <c r="G14" s="235" t="s">
        <v>42</v>
      </c>
      <c r="H14" s="2966" t="s">
        <v>56</v>
      </c>
      <c r="I14" s="553">
        <f>I15</f>
        <v>0</v>
      </c>
      <c r="J14" s="99" t="s">
        <v>78</v>
      </c>
      <c r="K14" s="2913"/>
      <c r="L14" s="602">
        <f>L13</f>
        <v>0</v>
      </c>
      <c r="M14" s="86" t="s">
        <v>65</v>
      </c>
      <c r="N14" s="2915"/>
      <c r="O14" s="331">
        <f>O13</f>
        <v>0</v>
      </c>
      <c r="P14" s="752" t="s">
        <v>44</v>
      </c>
      <c r="Q14" s="2969" t="s">
        <v>45</v>
      </c>
      <c r="R14" s="333"/>
      <c r="S14" s="2909" t="s">
        <v>61</v>
      </c>
      <c r="T14" s="2910"/>
      <c r="U14" s="2910"/>
      <c r="V14" s="2911"/>
      <c r="W14" s="2954" t="s">
        <v>62</v>
      </c>
      <c r="X14" s="353"/>
      <c r="Y14" s="504"/>
      <c r="Z14" s="1776" t="s">
        <v>46</v>
      </c>
      <c r="AA14" s="2917"/>
      <c r="AB14" s="597">
        <f>AB13</f>
        <v>0</v>
      </c>
      <c r="AC14" s="219" t="s">
        <v>74</v>
      </c>
      <c r="AD14" s="2971" t="s">
        <v>89</v>
      </c>
      <c r="AE14" s="566">
        <f>AE13</f>
        <v>0</v>
      </c>
      <c r="AF14" s="109" t="s">
        <v>77</v>
      </c>
      <c r="AG14" s="2935" t="s">
        <v>59</v>
      </c>
      <c r="AH14" s="565">
        <f>AH13</f>
        <v>0</v>
      </c>
      <c r="AI14" s="503"/>
      <c r="AJ14" s="834" t="s">
        <v>42</v>
      </c>
      <c r="AK14" s="2959" t="s">
        <v>101</v>
      </c>
      <c r="AL14" s="835"/>
      <c r="AM14" s="414" t="s">
        <v>70</v>
      </c>
      <c r="AN14" s="1114"/>
      <c r="AO14" s="380"/>
      <c r="AP14" s="1785"/>
      <c r="AQ14" s="1786"/>
      <c r="AR14" s="16"/>
      <c r="AS14" s="507"/>
    </row>
    <row r="15" spans="1:82" s="3" customFormat="1" ht="39.950000000000003" customHeight="1" thickBot="1" x14ac:dyDescent="0.35">
      <c r="A15" s="2905"/>
      <c r="B15" s="42" t="s">
        <v>7</v>
      </c>
      <c r="C15" s="2962"/>
      <c r="D15" s="190" t="s">
        <v>42</v>
      </c>
      <c r="E15" s="2919"/>
      <c r="F15" s="351"/>
      <c r="G15" s="233" t="s">
        <v>42</v>
      </c>
      <c r="H15" s="2967"/>
      <c r="I15" s="352"/>
      <c r="J15" s="20" t="s">
        <v>65</v>
      </c>
      <c r="K15" s="2914" t="s">
        <v>121</v>
      </c>
      <c r="L15" s="332"/>
      <c r="M15" s="136" t="s">
        <v>42</v>
      </c>
      <c r="N15" s="2950" t="s">
        <v>67</v>
      </c>
      <c r="O15" s="581">
        <f>O16</f>
        <v>0</v>
      </c>
      <c r="P15" s="753" t="s">
        <v>44</v>
      </c>
      <c r="Q15" s="2948"/>
      <c r="R15" s="561">
        <f>R14</f>
        <v>0</v>
      </c>
      <c r="S15" s="2963" t="s">
        <v>61</v>
      </c>
      <c r="T15" s="2964"/>
      <c r="U15" s="2964"/>
      <c r="V15" s="2965"/>
      <c r="W15" s="2970"/>
      <c r="X15" s="353"/>
      <c r="Y15" s="500"/>
      <c r="Z15" s="99" t="s">
        <v>78</v>
      </c>
      <c r="AA15" s="2912" t="s">
        <v>80</v>
      </c>
      <c r="AB15" s="364"/>
      <c r="AC15" s="116" t="s">
        <v>74</v>
      </c>
      <c r="AD15" s="2972"/>
      <c r="AE15" s="335"/>
      <c r="AF15" s="108" t="s">
        <v>77</v>
      </c>
      <c r="AG15" s="2936"/>
      <c r="AH15" s="334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337" t="s">
        <v>90</v>
      </c>
      <c r="AQ15" s="2941" t="s">
        <v>126</v>
      </c>
      <c r="AR15" s="900">
        <f>AR16</f>
        <v>0</v>
      </c>
      <c r="AS15" s="507"/>
    </row>
    <row r="16" spans="1:82" s="5" customFormat="1" ht="39.950000000000003" customHeight="1" thickBot="1" x14ac:dyDescent="0.35">
      <c r="A16" s="2905"/>
      <c r="B16" s="17" t="s">
        <v>6</v>
      </c>
      <c r="C16" s="2907"/>
      <c r="D16" s="778" t="s">
        <v>42</v>
      </c>
      <c r="E16" s="2920"/>
      <c r="F16" s="325">
        <f>F15</f>
        <v>0</v>
      </c>
      <c r="G16" s="779" t="s">
        <v>42</v>
      </c>
      <c r="H16" s="2968"/>
      <c r="I16" s="554">
        <f>I15</f>
        <v>0</v>
      </c>
      <c r="J16" s="447" t="s">
        <v>65</v>
      </c>
      <c r="K16" s="2915"/>
      <c r="L16" s="426">
        <f>L15</f>
        <v>0</v>
      </c>
      <c r="M16" s="137" t="s">
        <v>42</v>
      </c>
      <c r="N16" s="2952"/>
      <c r="O16" s="407"/>
      <c r="P16" s="780" t="s">
        <v>44</v>
      </c>
      <c r="Q16" s="2948"/>
      <c r="R16" s="781">
        <f>R15</f>
        <v>0</v>
      </c>
      <c r="S16" s="2943" t="s">
        <v>61</v>
      </c>
      <c r="T16" s="2944"/>
      <c r="U16" s="2944"/>
      <c r="V16" s="2945"/>
      <c r="W16" s="2955"/>
      <c r="X16" s="580">
        <f>X15</f>
        <v>0</v>
      </c>
      <c r="Y16" s="506"/>
      <c r="Z16" s="99" t="s">
        <v>78</v>
      </c>
      <c r="AA16" s="2913"/>
      <c r="AB16" s="782">
        <f>AB15</f>
        <v>0</v>
      </c>
      <c r="AC16" s="117" t="s">
        <v>74</v>
      </c>
      <c r="AD16" s="2973"/>
      <c r="AE16" s="596">
        <f>AE15</f>
        <v>0</v>
      </c>
      <c r="AF16" s="783" t="s">
        <v>77</v>
      </c>
      <c r="AG16" s="2974"/>
      <c r="AH16" s="593">
        <f>AH15</f>
        <v>0</v>
      </c>
      <c r="AI16" s="503"/>
      <c r="AJ16" s="132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784" t="s">
        <v>90</v>
      </c>
      <c r="AQ16" s="2942"/>
      <c r="AR16" s="505"/>
      <c r="AS16" s="507"/>
    </row>
    <row r="17" spans="1:45" ht="11.25" customHeight="1" thickBot="1" x14ac:dyDescent="0.3">
      <c r="A17" s="2905"/>
      <c r="B17" s="797"/>
      <c r="C17" s="798"/>
      <c r="D17" s="799"/>
      <c r="E17" s="800"/>
      <c r="F17" s="801"/>
      <c r="G17" s="799"/>
      <c r="H17" s="800"/>
      <c r="I17" s="800"/>
      <c r="J17" s="800"/>
      <c r="K17" s="800"/>
      <c r="L17" s="801"/>
      <c r="M17" s="802"/>
      <c r="N17" s="769"/>
      <c r="O17" s="770"/>
      <c r="P17" s="803"/>
      <c r="Q17" s="804"/>
      <c r="R17" s="805"/>
      <c r="S17" s="710"/>
      <c r="T17" s="711"/>
      <c r="U17" s="712"/>
      <c r="V17" s="714"/>
      <c r="W17" s="771"/>
      <c r="X17" s="772"/>
      <c r="Y17" s="806"/>
      <c r="Z17" s="768"/>
      <c r="AA17" s="769"/>
      <c r="AB17" s="770"/>
      <c r="AC17" s="768"/>
      <c r="AD17" s="769"/>
      <c r="AE17" s="773"/>
      <c r="AF17" s="807"/>
      <c r="AG17" s="804"/>
      <c r="AH17" s="805"/>
      <c r="AI17" s="806"/>
      <c r="AJ17" s="774"/>
      <c r="AK17" s="775"/>
      <c r="AL17" s="776"/>
      <c r="AM17" s="768"/>
      <c r="AN17" s="769"/>
      <c r="AO17" s="770"/>
      <c r="AP17" s="768"/>
      <c r="AQ17" s="769"/>
      <c r="AR17" s="769"/>
      <c r="AS17" s="508"/>
    </row>
    <row r="18" spans="1:45" ht="39.950000000000003" customHeight="1" thickBot="1" x14ac:dyDescent="0.3">
      <c r="A18" s="2905"/>
      <c r="B18" s="42" t="s">
        <v>5</v>
      </c>
      <c r="C18" s="2946"/>
      <c r="D18" s="785" t="s">
        <v>65</v>
      </c>
      <c r="E18" s="2947" t="s">
        <v>121</v>
      </c>
      <c r="F18" s="517"/>
      <c r="G18" s="786" t="s">
        <v>44</v>
      </c>
      <c r="H18" s="2948" t="s">
        <v>45</v>
      </c>
      <c r="I18" s="787"/>
      <c r="J18" s="788" t="s">
        <v>40</v>
      </c>
      <c r="K18" s="2950" t="s">
        <v>67</v>
      </c>
      <c r="L18" s="582">
        <f>L19</f>
        <v>0</v>
      </c>
      <c r="M18" s="789" t="s">
        <v>40</v>
      </c>
      <c r="N18" s="2923" t="s">
        <v>57</v>
      </c>
      <c r="O18" s="578">
        <f>O19</f>
        <v>0</v>
      </c>
      <c r="P18" s="790" t="s">
        <v>61</v>
      </c>
      <c r="Q18" s="2954" t="s">
        <v>62</v>
      </c>
      <c r="R18" s="791"/>
      <c r="S18" s="2956" t="s">
        <v>49</v>
      </c>
      <c r="T18" s="2957"/>
      <c r="U18" s="2957"/>
      <c r="V18" s="2958"/>
      <c r="W18" s="2931" t="s">
        <v>111</v>
      </c>
      <c r="X18" s="792"/>
      <c r="Y18" s="509"/>
      <c r="Z18" s="793" t="s">
        <v>78</v>
      </c>
      <c r="AA18" s="2912" t="s">
        <v>80</v>
      </c>
      <c r="AB18" s="794">
        <f>AB19</f>
        <v>0</v>
      </c>
      <c r="AC18" s="795" t="s">
        <v>77</v>
      </c>
      <c r="AD18" s="2935" t="s">
        <v>59</v>
      </c>
      <c r="AE18" s="796"/>
      <c r="AF18" s="116" t="s">
        <v>74</v>
      </c>
      <c r="AG18" s="2971" t="s">
        <v>89</v>
      </c>
      <c r="AH18" s="335"/>
      <c r="AI18" s="549"/>
      <c r="AJ18" s="190" t="s">
        <v>40</v>
      </c>
      <c r="AK18" s="2984" t="s">
        <v>43</v>
      </c>
      <c r="AL18" s="325">
        <f>AL19</f>
        <v>0</v>
      </c>
      <c r="AM18" s="133" t="s">
        <v>42</v>
      </c>
      <c r="AN18" s="2959" t="s">
        <v>101</v>
      </c>
      <c r="AO18" s="570">
        <f>AO19</f>
        <v>0</v>
      </c>
      <c r="AP18" s="149" t="s">
        <v>40</v>
      </c>
      <c r="AQ18" s="2975" t="s">
        <v>104</v>
      </c>
      <c r="AR18" s="901">
        <f>AR19</f>
        <v>0</v>
      </c>
      <c r="AS18" s="507"/>
    </row>
    <row r="19" spans="1:45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751">
        <f>F18</f>
        <v>0</v>
      </c>
      <c r="G19" s="753" t="s">
        <v>44</v>
      </c>
      <c r="H19" s="2948"/>
      <c r="I19" s="561">
        <f>I18</f>
        <v>0</v>
      </c>
      <c r="J19" s="137" t="s">
        <v>40</v>
      </c>
      <c r="K19" s="2951"/>
      <c r="L19" s="383"/>
      <c r="M19" s="127" t="s">
        <v>40</v>
      </c>
      <c r="N19" s="2953"/>
      <c r="O19" s="382"/>
      <c r="P19" s="1782" t="s">
        <v>61</v>
      </c>
      <c r="Q19" s="2955"/>
      <c r="R19" s="607">
        <f>R18</f>
        <v>0</v>
      </c>
      <c r="S19" s="2978" t="s">
        <v>49</v>
      </c>
      <c r="T19" s="2979"/>
      <c r="U19" s="2979"/>
      <c r="V19" s="2980"/>
      <c r="W19" s="2932"/>
      <c r="X19" s="638">
        <f>X18</f>
        <v>0</v>
      </c>
      <c r="Y19" s="510"/>
      <c r="Z19" s="99" t="s">
        <v>78</v>
      </c>
      <c r="AA19" s="2934"/>
      <c r="AB19" s="318"/>
      <c r="AC19" s="109" t="s">
        <v>77</v>
      </c>
      <c r="AD19" s="2936"/>
      <c r="AE19" s="565">
        <f>AE18</f>
        <v>0</v>
      </c>
      <c r="AF19" s="219" t="s">
        <v>74</v>
      </c>
      <c r="AG19" s="2972"/>
      <c r="AH19" s="566">
        <f>AH18</f>
        <v>0</v>
      </c>
      <c r="AI19" s="549"/>
      <c r="AJ19" s="102" t="s">
        <v>40</v>
      </c>
      <c r="AK19" s="2985"/>
      <c r="AL19" s="351"/>
      <c r="AM19" s="132" t="s">
        <v>42</v>
      </c>
      <c r="AN19" s="2960"/>
      <c r="AO19" s="340"/>
      <c r="AP19" s="144" t="s">
        <v>40</v>
      </c>
      <c r="AQ19" s="2976"/>
      <c r="AR19" s="902"/>
      <c r="AS19" s="507"/>
    </row>
    <row r="20" spans="1:45" ht="39.950000000000003" customHeight="1" thickBot="1" x14ac:dyDescent="0.3">
      <c r="A20" s="2905"/>
      <c r="B20" s="42" t="s">
        <v>3</v>
      </c>
      <c r="C20" s="2921"/>
      <c r="D20" s="705"/>
      <c r="E20" s="705"/>
      <c r="F20" s="705"/>
      <c r="G20" s="753" t="s">
        <v>44</v>
      </c>
      <c r="H20" s="2949"/>
      <c r="I20" s="561">
        <f>I19</f>
        <v>0</v>
      </c>
      <c r="J20" s="754" t="s">
        <v>40</v>
      </c>
      <c r="K20" s="2952"/>
      <c r="L20" s="583">
        <f>L19</f>
        <v>0</v>
      </c>
      <c r="M20" s="755" t="s">
        <v>40</v>
      </c>
      <c r="N20" s="2924"/>
      <c r="O20" s="579">
        <f>O19</f>
        <v>0</v>
      </c>
      <c r="P20" s="20" t="s">
        <v>65</v>
      </c>
      <c r="Q20" s="2914" t="s">
        <v>121</v>
      </c>
      <c r="R20" s="332"/>
      <c r="S20" s="2925" t="s">
        <v>49</v>
      </c>
      <c r="T20" s="2926"/>
      <c r="U20" s="2926"/>
      <c r="V20" s="2927"/>
      <c r="W20" s="2933"/>
      <c r="X20" s="638">
        <f>X19</f>
        <v>0</v>
      </c>
      <c r="Y20" s="509"/>
      <c r="Z20" s="307" t="s">
        <v>78</v>
      </c>
      <c r="AA20" s="2913"/>
      <c r="AB20" s="612">
        <f>AB19</f>
        <v>0</v>
      </c>
      <c r="AC20" s="108" t="s">
        <v>77</v>
      </c>
      <c r="AD20" s="2937"/>
      <c r="AE20" s="334"/>
      <c r="AF20" s="957" t="s">
        <v>74</v>
      </c>
      <c r="AG20" s="2973"/>
      <c r="AH20" s="958"/>
      <c r="AI20" s="549"/>
      <c r="AJ20" s="101" t="s">
        <v>40</v>
      </c>
      <c r="AK20" s="2985"/>
      <c r="AL20" s="325">
        <f>AL19</f>
        <v>0</v>
      </c>
      <c r="AM20" s="133" t="s">
        <v>42</v>
      </c>
      <c r="AN20" s="2961"/>
      <c r="AO20" s="570">
        <f>AO19</f>
        <v>0</v>
      </c>
      <c r="AP20" s="94" t="s">
        <v>40</v>
      </c>
      <c r="AQ20" s="2976"/>
      <c r="AR20" s="901">
        <f>AR19</f>
        <v>0</v>
      </c>
      <c r="AS20" s="507"/>
    </row>
    <row r="21" spans="1:45" s="5" customFormat="1" ht="39.950000000000003" customHeight="1" thickBot="1" x14ac:dyDescent="0.3">
      <c r="A21" s="2905"/>
      <c r="B21" s="8" t="s">
        <v>2</v>
      </c>
      <c r="C21" s="2922"/>
      <c r="D21" s="2909" t="s">
        <v>61</v>
      </c>
      <c r="E21" s="2910"/>
      <c r="F21" s="2910"/>
      <c r="G21" s="2911"/>
      <c r="H21" s="761" t="s">
        <v>139</v>
      </c>
      <c r="I21" s="762">
        <f>I25</f>
        <v>0</v>
      </c>
      <c r="J21" s="1593"/>
      <c r="K21" s="1594"/>
      <c r="L21" s="6"/>
      <c r="M21" s="1593"/>
      <c r="N21" s="1594"/>
      <c r="O21" s="6"/>
      <c r="P21" s="86" t="s">
        <v>65</v>
      </c>
      <c r="Q21" s="2915"/>
      <c r="R21" s="331">
        <f>R20</f>
        <v>0</v>
      </c>
      <c r="S21" s="1798" t="s">
        <v>46</v>
      </c>
      <c r="T21" s="2916" t="s">
        <v>47</v>
      </c>
      <c r="U21" s="372"/>
      <c r="V21" s="1593"/>
      <c r="W21" s="1594"/>
      <c r="X21" s="6"/>
      <c r="Y21" s="511"/>
      <c r="Z21" s="1593"/>
      <c r="AA21" s="1594"/>
      <c r="AB21" s="6"/>
      <c r="AC21" s="2928" t="s">
        <v>53</v>
      </c>
      <c r="AD21" s="2929"/>
      <c r="AE21" s="2929"/>
      <c r="AF21" s="2930"/>
      <c r="AG21" s="955" t="s">
        <v>51</v>
      </c>
      <c r="AH21" s="956"/>
      <c r="AI21" s="549"/>
      <c r="AJ21" s="103" t="s">
        <v>40</v>
      </c>
      <c r="AK21" s="2986"/>
      <c r="AL21" s="327">
        <f>AL19</f>
        <v>0</v>
      </c>
      <c r="AM21" s="57"/>
      <c r="AN21" s="58"/>
      <c r="AO21" s="11"/>
      <c r="AP21" s="145" t="s">
        <v>40</v>
      </c>
      <c r="AQ21" s="2977"/>
      <c r="AR21" s="903">
        <f>AR19</f>
        <v>0</v>
      </c>
      <c r="AS21" s="507"/>
    </row>
    <row r="22" spans="1:45" ht="39.950000000000003" customHeight="1" thickBot="1" x14ac:dyDescent="0.3">
      <c r="A22" s="2905"/>
      <c r="B22" s="43" t="s">
        <v>1</v>
      </c>
      <c r="C22" s="2921"/>
      <c r="D22" s="123"/>
      <c r="E22" s="166"/>
      <c r="F22" s="167"/>
      <c r="G22" s="1793"/>
      <c r="H22" s="1794"/>
      <c r="I22" s="36"/>
      <c r="J22" s="1793"/>
      <c r="K22" s="1794"/>
      <c r="L22" s="36"/>
      <c r="M22" s="1783"/>
      <c r="N22" s="1784"/>
      <c r="O22" s="194"/>
      <c r="P22" s="1783"/>
      <c r="Q22" s="1784"/>
      <c r="R22" s="10"/>
      <c r="S22" s="1776" t="s">
        <v>46</v>
      </c>
      <c r="T22" s="2917"/>
      <c r="U22" s="597">
        <f>U21</f>
        <v>0</v>
      </c>
      <c r="V22" s="1783"/>
      <c r="W22" s="1784"/>
      <c r="X22" s="194"/>
      <c r="Y22" s="512"/>
      <c r="Z22" s="123"/>
      <c r="AA22" s="166"/>
      <c r="AB22" s="167"/>
      <c r="AC22" s="209"/>
      <c r="AD22" s="210"/>
      <c r="AE22" s="211"/>
      <c r="AF22" s="209"/>
      <c r="AG22" s="210"/>
      <c r="AH22" s="211"/>
      <c r="AI22" s="1791"/>
      <c r="AJ22" s="57"/>
      <c r="AK22" s="58"/>
      <c r="AL22" s="11"/>
      <c r="AM22" s="57"/>
      <c r="AN22" s="58"/>
      <c r="AO22" s="11"/>
      <c r="AP22" s="816" t="s">
        <v>98</v>
      </c>
      <c r="AQ22" s="817" t="s">
        <v>59</v>
      </c>
      <c r="AR22" s="904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547"/>
      <c r="E23" s="548"/>
      <c r="F23" s="31"/>
      <c r="G23" s="1593"/>
      <c r="H23" s="1594"/>
      <c r="I23" s="6"/>
      <c r="J23" s="1593"/>
      <c r="K23" s="1594"/>
      <c r="L23" s="6"/>
      <c r="M23" s="1785"/>
      <c r="N23" s="1786"/>
      <c r="O23" s="195"/>
      <c r="P23" s="1785"/>
      <c r="Q23" s="1786"/>
      <c r="R23" s="16"/>
      <c r="S23" s="1593"/>
      <c r="T23" s="1594"/>
      <c r="U23" s="6"/>
      <c r="V23" s="1785"/>
      <c r="W23" s="1786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33"/>
      <c r="AK23" s="32"/>
      <c r="AL23" s="31"/>
      <c r="AM23" s="33"/>
      <c r="AN23" s="32"/>
      <c r="AO23" s="31"/>
      <c r="AP23" s="33"/>
      <c r="AQ23" s="32"/>
      <c r="AR23" s="32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710"/>
      <c r="AD24" s="711"/>
      <c r="AE24" s="712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15</v>
      </c>
      <c r="B25" s="23" t="s">
        <v>10</v>
      </c>
      <c r="C25" s="152"/>
      <c r="D25" s="1783"/>
      <c r="E25" s="1784"/>
      <c r="F25" s="10"/>
      <c r="G25" s="1783"/>
      <c r="H25" s="1784"/>
      <c r="I25" s="10"/>
      <c r="J25" s="160"/>
      <c r="K25" s="180"/>
      <c r="L25" s="181"/>
      <c r="M25" s="539"/>
      <c r="N25" s="540"/>
      <c r="O25" s="22"/>
      <c r="P25" s="539"/>
      <c r="Q25" s="540"/>
      <c r="R25" s="22"/>
      <c r="S25" s="703"/>
      <c r="T25" s="704"/>
      <c r="U25" s="21"/>
      <c r="V25" s="703"/>
      <c r="W25" s="704"/>
      <c r="X25" s="21"/>
      <c r="Y25" s="500"/>
      <c r="Z25" s="1593"/>
      <c r="AA25" s="1594"/>
      <c r="AB25" s="6"/>
      <c r="AC25" s="538"/>
      <c r="AD25" s="1796"/>
      <c r="AE25" s="158"/>
      <c r="AF25" s="538"/>
      <c r="AG25" s="1796"/>
      <c r="AH25" s="159"/>
      <c r="AI25" s="501"/>
      <c r="AJ25" s="154"/>
      <c r="AK25" s="161"/>
      <c r="AL25" s="1790"/>
      <c r="AM25" s="538"/>
      <c r="AN25" s="1796"/>
      <c r="AO25" s="158"/>
      <c r="AP25" s="312" t="s">
        <v>95</v>
      </c>
      <c r="AQ25" s="2987" t="s">
        <v>96</v>
      </c>
      <c r="AR25" s="905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1785"/>
      <c r="E26" s="1786"/>
      <c r="F26" s="16"/>
      <c r="G26" s="1785"/>
      <c r="H26" s="1786"/>
      <c r="I26" s="16"/>
      <c r="J26" s="2990" t="s">
        <v>53</v>
      </c>
      <c r="K26" s="2991"/>
      <c r="L26" s="2991"/>
      <c r="M26" s="2992"/>
      <c r="N26" s="2993" t="s">
        <v>51</v>
      </c>
      <c r="O26" s="330"/>
      <c r="P26" s="69" t="s">
        <v>63</v>
      </c>
      <c r="Q26" s="2995" t="s">
        <v>64</v>
      </c>
      <c r="R26" s="376"/>
      <c r="S26" s="290" t="s">
        <v>91</v>
      </c>
      <c r="T26" s="2997" t="s">
        <v>103</v>
      </c>
      <c r="U26" s="608">
        <f>U27</f>
        <v>0</v>
      </c>
      <c r="V26" s="228" t="s">
        <v>123</v>
      </c>
      <c r="W26" s="737" t="s">
        <v>104</v>
      </c>
      <c r="X26" s="396"/>
      <c r="Y26" s="515"/>
      <c r="Z26" s="108" t="s">
        <v>77</v>
      </c>
      <c r="AA26" s="2935" t="s">
        <v>59</v>
      </c>
      <c r="AB26" s="334"/>
      <c r="AC26" s="136" t="s">
        <v>40</v>
      </c>
      <c r="AD26" s="950" t="s">
        <v>67</v>
      </c>
      <c r="AE26" s="831"/>
      <c r="AF26" s="99" t="s">
        <v>78</v>
      </c>
      <c r="AG26" s="729" t="s">
        <v>80</v>
      </c>
      <c r="AH26" s="364" t="s">
        <v>79</v>
      </c>
      <c r="AI26" s="507"/>
      <c r="AJ26" s="131" t="s">
        <v>42</v>
      </c>
      <c r="AK26" s="2959" t="s">
        <v>101</v>
      </c>
      <c r="AL26" s="569">
        <f>AL27</f>
        <v>0</v>
      </c>
      <c r="AM26" s="104" t="s">
        <v>84</v>
      </c>
      <c r="AN26" s="2999" t="s">
        <v>83</v>
      </c>
      <c r="AO26" s="358"/>
      <c r="AP26" s="312" t="s">
        <v>95</v>
      </c>
      <c r="AQ26" s="2988"/>
      <c r="AR26" s="836"/>
      <c r="AS26" s="507"/>
    </row>
    <row r="27" spans="1:45" s="5" customFormat="1" ht="39.950000000000003" customHeight="1" thickBot="1" x14ac:dyDescent="0.3">
      <c r="A27" s="2905"/>
      <c r="B27" s="41" t="s">
        <v>8</v>
      </c>
      <c r="C27" s="2908"/>
      <c r="D27" s="752" t="s">
        <v>44</v>
      </c>
      <c r="E27" s="2969" t="s">
        <v>45</v>
      </c>
      <c r="F27" s="333"/>
      <c r="G27" s="478" t="s">
        <v>40</v>
      </c>
      <c r="H27" s="2938" t="s">
        <v>41</v>
      </c>
      <c r="I27" s="363"/>
      <c r="J27" s="3006" t="s">
        <v>53</v>
      </c>
      <c r="K27" s="3007"/>
      <c r="L27" s="3007"/>
      <c r="M27" s="3008"/>
      <c r="N27" s="2994"/>
      <c r="O27" s="818">
        <f>O26</f>
        <v>0</v>
      </c>
      <c r="P27" s="69" t="s">
        <v>63</v>
      </c>
      <c r="Q27" s="2996"/>
      <c r="R27" s="376"/>
      <c r="S27" s="291" t="s">
        <v>91</v>
      </c>
      <c r="T27" s="2998"/>
      <c r="U27" s="392"/>
      <c r="V27" s="229" t="s">
        <v>123</v>
      </c>
      <c r="W27" s="739"/>
      <c r="X27" s="622">
        <f>X26</f>
        <v>0</v>
      </c>
      <c r="Y27" s="518"/>
      <c r="Z27" s="109" t="s">
        <v>77</v>
      </c>
      <c r="AA27" s="2974"/>
      <c r="AB27" s="565">
        <f>AB26</f>
        <v>0</v>
      </c>
      <c r="AC27" s="136" t="s">
        <v>40</v>
      </c>
      <c r="AD27" s="951"/>
      <c r="AE27" s="581">
        <f>AE74</f>
        <v>0</v>
      </c>
      <c r="AF27" s="99" t="s">
        <v>78</v>
      </c>
      <c r="AG27" s="731"/>
      <c r="AH27" s="602" t="str">
        <f>AH26</f>
        <v>ком</v>
      </c>
      <c r="AI27" s="507"/>
      <c r="AJ27" s="132" t="s">
        <v>42</v>
      </c>
      <c r="AK27" s="2960"/>
      <c r="AL27" s="340"/>
      <c r="AM27" s="1779" t="s">
        <v>84</v>
      </c>
      <c r="AN27" s="3000"/>
      <c r="AO27" s="590">
        <f>AO26</f>
        <v>0</v>
      </c>
      <c r="AP27" s="838" t="s">
        <v>95</v>
      </c>
      <c r="AQ27" s="2989"/>
      <c r="AR27" s="906"/>
      <c r="AS27" s="507"/>
    </row>
    <row r="28" spans="1:45" ht="39.950000000000003" customHeight="1" thickBot="1" x14ac:dyDescent="0.3">
      <c r="A28" s="2905"/>
      <c r="B28" s="42" t="s">
        <v>7</v>
      </c>
      <c r="C28" s="2962"/>
      <c r="D28" s="753" t="s">
        <v>44</v>
      </c>
      <c r="E28" s="2948"/>
      <c r="F28" s="561">
        <f>F27</f>
        <v>0</v>
      </c>
      <c r="G28" s="93" t="s">
        <v>40</v>
      </c>
      <c r="H28" s="2939"/>
      <c r="I28" s="645">
        <f>I27</f>
        <v>0</v>
      </c>
      <c r="J28" s="88" t="s">
        <v>88</v>
      </c>
      <c r="K28" s="742" t="s">
        <v>69</v>
      </c>
      <c r="L28" s="402">
        <v>301</v>
      </c>
      <c r="M28" s="99" t="s">
        <v>78</v>
      </c>
      <c r="N28" s="2912" t="s">
        <v>80</v>
      </c>
      <c r="O28" s="364"/>
      <c r="P28" s="148" t="s">
        <v>42</v>
      </c>
      <c r="Q28" s="2975" t="s">
        <v>104</v>
      </c>
      <c r="R28" s="558">
        <f>R29</f>
        <v>0</v>
      </c>
      <c r="S28" s="124" t="s">
        <v>40</v>
      </c>
      <c r="T28" s="3002" t="s">
        <v>72</v>
      </c>
      <c r="U28" s="624">
        <f>U29</f>
        <v>0</v>
      </c>
      <c r="V28" s="1798" t="s">
        <v>46</v>
      </c>
      <c r="W28" s="726" t="s">
        <v>47</v>
      </c>
      <c r="X28" s="372" t="s">
        <v>48</v>
      </c>
      <c r="Y28" s="519"/>
      <c r="Z28" s="410" t="s">
        <v>66</v>
      </c>
      <c r="AA28" s="3004" t="s">
        <v>103</v>
      </c>
      <c r="AB28" s="562">
        <f>AB29</f>
        <v>0</v>
      </c>
      <c r="AC28" s="2990" t="s">
        <v>53</v>
      </c>
      <c r="AD28" s="2991"/>
      <c r="AE28" s="2991"/>
      <c r="AF28" s="2992"/>
      <c r="AG28" s="2993" t="s">
        <v>51</v>
      </c>
      <c r="AH28" s="330"/>
      <c r="AI28" s="507"/>
      <c r="AJ28" s="133" t="s">
        <v>42</v>
      </c>
      <c r="AK28" s="2960"/>
      <c r="AL28" s="570">
        <f>AL27</f>
        <v>0</v>
      </c>
      <c r="AM28" s="1779" t="s">
        <v>84</v>
      </c>
      <c r="AN28" s="3000"/>
      <c r="AO28" s="590">
        <f>AO27</f>
        <v>0</v>
      </c>
      <c r="AP28" s="837" t="s">
        <v>98</v>
      </c>
      <c r="AQ28" s="2935" t="s">
        <v>59</v>
      </c>
      <c r="AR28" s="907"/>
      <c r="AS28" s="507"/>
    </row>
    <row r="29" spans="1:45" s="5" customFormat="1" ht="39.950000000000003" customHeight="1" thickBot="1" x14ac:dyDescent="0.3">
      <c r="A29" s="2905"/>
      <c r="B29" s="44" t="s">
        <v>6</v>
      </c>
      <c r="C29" s="2908"/>
      <c r="D29" s="753" t="s">
        <v>44</v>
      </c>
      <c r="E29" s="2949"/>
      <c r="F29" s="561">
        <f>F28</f>
        <v>0</v>
      </c>
      <c r="G29" s="143" t="s">
        <v>40</v>
      </c>
      <c r="H29" s="2940"/>
      <c r="I29" s="623">
        <f>I27</f>
        <v>0</v>
      </c>
      <c r="J29" s="89" t="s">
        <v>88</v>
      </c>
      <c r="K29" s="743"/>
      <c r="L29" s="629">
        <f>L28</f>
        <v>301</v>
      </c>
      <c r="M29" s="99" t="s">
        <v>78</v>
      </c>
      <c r="N29" s="2913"/>
      <c r="O29" s="602">
        <f>O28</f>
        <v>0</v>
      </c>
      <c r="P29" s="95" t="s">
        <v>42</v>
      </c>
      <c r="Q29" s="2977"/>
      <c r="R29" s="403"/>
      <c r="S29" s="125" t="s">
        <v>40</v>
      </c>
      <c r="T29" s="3003"/>
      <c r="U29" s="833"/>
      <c r="V29" s="1776" t="s">
        <v>46</v>
      </c>
      <c r="W29" s="727"/>
      <c r="X29" s="597" t="str">
        <f>X28</f>
        <v>зал</v>
      </c>
      <c r="Y29" s="520"/>
      <c r="Z29" s="413" t="s">
        <v>66</v>
      </c>
      <c r="AA29" s="3005"/>
      <c r="AB29" s="760"/>
      <c r="AC29" s="3006" t="s">
        <v>53</v>
      </c>
      <c r="AD29" s="3007"/>
      <c r="AE29" s="3007"/>
      <c r="AF29" s="3008"/>
      <c r="AG29" s="2994"/>
      <c r="AH29" s="818">
        <f>AH28</f>
        <v>0</v>
      </c>
      <c r="AI29" s="507"/>
      <c r="AJ29" s="134" t="s">
        <v>42</v>
      </c>
      <c r="AK29" s="2961"/>
      <c r="AL29" s="571">
        <f>AL27</f>
        <v>0</v>
      </c>
      <c r="AM29" s="104" t="s">
        <v>84</v>
      </c>
      <c r="AN29" s="3001"/>
      <c r="AO29" s="358"/>
      <c r="AP29" s="320" t="s">
        <v>98</v>
      </c>
      <c r="AQ29" s="2974"/>
      <c r="AR29" s="908">
        <f>AR28</f>
        <v>0</v>
      </c>
      <c r="AS29" s="507"/>
    </row>
    <row r="30" spans="1:45" ht="12.75" customHeight="1" thickBot="1" x14ac:dyDescent="0.3">
      <c r="A30" s="2905"/>
      <c r="B30" s="797"/>
      <c r="C30" s="655"/>
      <c r="D30" s="799"/>
      <c r="E30" s="800"/>
      <c r="F30" s="801"/>
      <c r="G30" s="799"/>
      <c r="H30" s="800"/>
      <c r="I30" s="801"/>
      <c r="J30" s="777"/>
      <c r="K30" s="766"/>
      <c r="L30" s="767"/>
      <c r="M30" s="802"/>
      <c r="N30" s="769"/>
      <c r="O30" s="770"/>
      <c r="P30" s="803"/>
      <c r="Q30" s="804"/>
      <c r="R30" s="805"/>
      <c r="S30" s="777"/>
      <c r="T30" s="766"/>
      <c r="U30" s="767"/>
      <c r="V30" s="840"/>
      <c r="W30" s="839"/>
      <c r="X30" s="841"/>
      <c r="Y30" s="537"/>
      <c r="Z30" s="823"/>
      <c r="AA30" s="824"/>
      <c r="AB30" s="825"/>
      <c r="AC30" s="777"/>
      <c r="AD30" s="766"/>
      <c r="AE30" s="830"/>
      <c r="AF30" s="807"/>
      <c r="AG30" s="804"/>
      <c r="AH30" s="805"/>
      <c r="AI30" s="537"/>
      <c r="AJ30" s="826"/>
      <c r="AK30" s="827"/>
      <c r="AL30" s="828"/>
      <c r="AM30" s="768"/>
      <c r="AN30" s="769"/>
      <c r="AO30" s="770"/>
      <c r="AP30" s="768"/>
      <c r="AQ30" s="769"/>
      <c r="AR30" s="769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228" t="s">
        <v>122</v>
      </c>
      <c r="E31" s="3015" t="s">
        <v>104</v>
      </c>
      <c r="F31" s="449"/>
      <c r="G31" s="139" t="s">
        <v>66</v>
      </c>
      <c r="H31" s="2950" t="s">
        <v>67</v>
      </c>
      <c r="I31" s="581">
        <f>I32</f>
        <v>0</v>
      </c>
      <c r="J31" s="752" t="s">
        <v>44</v>
      </c>
      <c r="K31" s="2969" t="s">
        <v>45</v>
      </c>
      <c r="L31" s="333"/>
      <c r="M31" s="88" t="s">
        <v>88</v>
      </c>
      <c r="N31" s="3031" t="s">
        <v>69</v>
      </c>
      <c r="O31" s="402">
        <v>301</v>
      </c>
      <c r="P31" s="1771" t="s">
        <v>53</v>
      </c>
      <c r="Q31" s="2981" t="s">
        <v>51</v>
      </c>
      <c r="R31" s="330"/>
      <c r="S31" s="202" t="s">
        <v>42</v>
      </c>
      <c r="T31" s="3021" t="s">
        <v>89</v>
      </c>
      <c r="U31" s="595">
        <f>U32</f>
        <v>0</v>
      </c>
      <c r="V31" s="285" t="s">
        <v>106</v>
      </c>
      <c r="W31" s="3024" t="s">
        <v>107</v>
      </c>
      <c r="X31" s="472">
        <f>X32</f>
        <v>0</v>
      </c>
      <c r="Y31" s="522"/>
      <c r="Z31" s="478" t="s">
        <v>40</v>
      </c>
      <c r="AA31" s="2938" t="s">
        <v>41</v>
      </c>
      <c r="AB31" s="363"/>
      <c r="AC31" s="414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04" t="s">
        <v>84</v>
      </c>
      <c r="AK31" s="2999" t="s">
        <v>83</v>
      </c>
      <c r="AL31" s="358"/>
      <c r="AM31" s="131" t="s">
        <v>42</v>
      </c>
      <c r="AN31" s="2959" t="s">
        <v>101</v>
      </c>
      <c r="AO31" s="569">
        <f>AO32</f>
        <v>0</v>
      </c>
      <c r="AP31" s="99" t="s">
        <v>78</v>
      </c>
      <c r="AQ31" s="2912" t="s">
        <v>80</v>
      </c>
      <c r="AR31" s="909"/>
      <c r="AS31" s="507"/>
    </row>
    <row r="32" spans="1:45" s="5" customFormat="1" ht="39.950000000000003" customHeight="1" thickBot="1" x14ac:dyDescent="0.3">
      <c r="A32" s="2905"/>
      <c r="B32" s="44" t="s">
        <v>4</v>
      </c>
      <c r="C32" s="2908"/>
      <c r="D32" s="229" t="s">
        <v>122</v>
      </c>
      <c r="E32" s="3016"/>
      <c r="F32" s="598">
        <f>F31</f>
        <v>0</v>
      </c>
      <c r="G32" s="140" t="s">
        <v>66</v>
      </c>
      <c r="H32" s="2952"/>
      <c r="I32" s="354"/>
      <c r="J32" s="753" t="s">
        <v>44</v>
      </c>
      <c r="K32" s="2948"/>
      <c r="L32" s="561">
        <f>L31</f>
        <v>0</v>
      </c>
      <c r="M32" s="89" t="s">
        <v>88</v>
      </c>
      <c r="N32" s="3032"/>
      <c r="O32" s="629">
        <f>O31</f>
        <v>301</v>
      </c>
      <c r="P32" s="1771" t="s">
        <v>53</v>
      </c>
      <c r="Q32" s="2982"/>
      <c r="R32" s="557">
        <f>R31</f>
        <v>0</v>
      </c>
      <c r="S32" s="129" t="s">
        <v>42</v>
      </c>
      <c r="T32" s="3022"/>
      <c r="U32" s="368"/>
      <c r="V32" s="71" t="s">
        <v>106</v>
      </c>
      <c r="W32" s="3025"/>
      <c r="X32" s="473"/>
      <c r="Y32" s="706"/>
      <c r="Z32" s="93" t="s">
        <v>40</v>
      </c>
      <c r="AA32" s="2939"/>
      <c r="AB32" s="645">
        <f>AB31</f>
        <v>0</v>
      </c>
      <c r="AC32" s="184" t="s">
        <v>70</v>
      </c>
      <c r="AD32" s="3028"/>
      <c r="AE32" s="576">
        <f>AE31</f>
        <v>0</v>
      </c>
      <c r="AF32" s="172" t="s">
        <v>40</v>
      </c>
      <c r="AG32" s="3030"/>
      <c r="AH32" s="394"/>
      <c r="AI32" s="549"/>
      <c r="AJ32" s="1779" t="s">
        <v>84</v>
      </c>
      <c r="AK32" s="3000"/>
      <c r="AL32" s="590">
        <f>AL31</f>
        <v>0</v>
      </c>
      <c r="AM32" s="132" t="s">
        <v>42</v>
      </c>
      <c r="AN32" s="2960"/>
      <c r="AO32" s="340"/>
      <c r="AP32" s="99" t="s">
        <v>78</v>
      </c>
      <c r="AQ32" s="2934"/>
      <c r="AR32" s="910">
        <f>AR31</f>
        <v>0</v>
      </c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1798" t="s">
        <v>46</v>
      </c>
      <c r="E33" s="2916" t="s">
        <v>47</v>
      </c>
      <c r="F33" s="372"/>
      <c r="G33" s="228" t="s">
        <v>122</v>
      </c>
      <c r="H33" s="3015" t="s">
        <v>104</v>
      </c>
      <c r="I33" s="449"/>
      <c r="J33" s="753" t="s">
        <v>44</v>
      </c>
      <c r="K33" s="2949"/>
      <c r="L33" s="561">
        <f>L32</f>
        <v>0</v>
      </c>
      <c r="M33" s="97" t="s">
        <v>68</v>
      </c>
      <c r="N33" s="3017" t="s">
        <v>69</v>
      </c>
      <c r="O33" s="402">
        <v>301</v>
      </c>
      <c r="P33" s="1771" t="s">
        <v>53</v>
      </c>
      <c r="Q33" s="2982"/>
      <c r="R33" s="330"/>
      <c r="S33" s="757" t="s">
        <v>42</v>
      </c>
      <c r="T33" s="3023"/>
      <c r="U33" s="566">
        <f>U32</f>
        <v>0</v>
      </c>
      <c r="V33" s="71" t="s">
        <v>106</v>
      </c>
      <c r="W33" s="3026"/>
      <c r="X33" s="829"/>
      <c r="Y33" s="509"/>
      <c r="Z33" s="143" t="s">
        <v>40</v>
      </c>
      <c r="AA33" s="2940"/>
      <c r="AB33" s="623">
        <f>AB31</f>
        <v>0</v>
      </c>
      <c r="AC33" s="379" t="s">
        <v>68</v>
      </c>
      <c r="AD33" s="3028"/>
      <c r="AE33" s="380"/>
      <c r="AF33" s="125" t="s">
        <v>40</v>
      </c>
      <c r="AG33" s="3003"/>
      <c r="AH33" s="833"/>
      <c r="AI33" s="549"/>
      <c r="AJ33" s="1779" t="s">
        <v>84</v>
      </c>
      <c r="AK33" s="3001"/>
      <c r="AL33" s="590">
        <f>AL32</f>
        <v>0</v>
      </c>
      <c r="AM33" s="133" t="s">
        <v>42</v>
      </c>
      <c r="AN33" s="2961"/>
      <c r="AO33" s="570">
        <f>AO32</f>
        <v>0</v>
      </c>
      <c r="AP33" s="99" t="s">
        <v>78</v>
      </c>
      <c r="AQ33" s="2913"/>
      <c r="AR33" s="910">
        <f>AR32</f>
        <v>0</v>
      </c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1776" t="s">
        <v>46</v>
      </c>
      <c r="E34" s="2917"/>
      <c r="F34" s="597">
        <f>F33</f>
        <v>0</v>
      </c>
      <c r="G34" s="229" t="s">
        <v>122</v>
      </c>
      <c r="H34" s="3016"/>
      <c r="I34" s="598">
        <f>I33</f>
        <v>0</v>
      </c>
      <c r="J34" s="99" t="s">
        <v>78</v>
      </c>
      <c r="K34" s="729" t="s">
        <v>80</v>
      </c>
      <c r="L34" s="364"/>
      <c r="M34" s="96" t="s">
        <v>68</v>
      </c>
      <c r="N34" s="3018"/>
      <c r="O34" s="629">
        <f>O33</f>
        <v>301</v>
      </c>
      <c r="P34" s="1769" t="s">
        <v>53</v>
      </c>
      <c r="Q34" s="2983"/>
      <c r="R34" s="567">
        <f>R33</f>
        <v>0</v>
      </c>
      <c r="S34" s="1787"/>
      <c r="T34" s="1788"/>
      <c r="U34" s="212"/>
      <c r="V34" s="1593"/>
      <c r="W34" s="1594"/>
      <c r="X34" s="6"/>
      <c r="Y34" s="511"/>
      <c r="Z34" s="236" t="s">
        <v>85</v>
      </c>
      <c r="AA34" s="3019" t="s">
        <v>41</v>
      </c>
      <c r="AB34" s="363"/>
      <c r="AC34" s="379" t="s">
        <v>68</v>
      </c>
      <c r="AD34" s="3029"/>
      <c r="AE34" s="631">
        <f>AE33</f>
        <v>0</v>
      </c>
      <c r="AF34" s="1593"/>
      <c r="AG34" s="1594"/>
      <c r="AH34" s="6"/>
      <c r="AI34" s="549"/>
      <c r="AJ34" s="123"/>
      <c r="AK34" s="166"/>
      <c r="AL34" s="167"/>
      <c r="AM34" s="57"/>
      <c r="AN34" s="58"/>
      <c r="AO34" s="11"/>
      <c r="AP34" s="493" t="s">
        <v>77</v>
      </c>
      <c r="AQ34" s="494" t="s">
        <v>83</v>
      </c>
      <c r="AR34" s="911"/>
      <c r="AS34" s="507"/>
    </row>
    <row r="35" spans="1:45" ht="39.950000000000003" customHeight="1" thickBot="1" x14ac:dyDescent="0.3">
      <c r="A35" s="2905"/>
      <c r="B35" s="42" t="s">
        <v>1</v>
      </c>
      <c r="C35" s="2962"/>
      <c r="D35" s="123"/>
      <c r="E35" s="166"/>
      <c r="F35" s="167"/>
      <c r="G35" s="123"/>
      <c r="H35" s="166"/>
      <c r="I35" s="167"/>
      <c r="J35" s="123"/>
      <c r="K35" s="166"/>
      <c r="L35" s="167"/>
      <c r="M35" s="99" t="s">
        <v>78</v>
      </c>
      <c r="N35" s="729" t="s">
        <v>80</v>
      </c>
      <c r="O35" s="364"/>
      <c r="P35" s="1787"/>
      <c r="Q35" s="1788"/>
      <c r="R35" s="212"/>
      <c r="S35" s="1783"/>
      <c r="T35" s="1784"/>
      <c r="U35" s="10"/>
      <c r="V35" s="1787"/>
      <c r="W35" s="1788"/>
      <c r="X35" s="212"/>
      <c r="Y35" s="512"/>
      <c r="Z35" s="87" t="s">
        <v>85</v>
      </c>
      <c r="AA35" s="3020"/>
      <c r="AB35" s="623">
        <f>AB34</f>
        <v>0</v>
      </c>
      <c r="AC35" s="1783"/>
      <c r="AD35" s="1784"/>
      <c r="AE35" s="10"/>
      <c r="AF35" s="1783"/>
      <c r="AG35" s="1784"/>
      <c r="AH35" s="10"/>
      <c r="AI35" s="549"/>
      <c r="AJ35" s="1783"/>
      <c r="AK35" s="1784"/>
      <c r="AL35" s="10"/>
      <c r="AM35" s="526"/>
      <c r="AN35" s="166"/>
      <c r="AO35" s="167"/>
      <c r="AP35" s="1783"/>
      <c r="AQ35" s="1784"/>
      <c r="AR35" s="194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547"/>
      <c r="K36" s="548"/>
      <c r="L36" s="31"/>
      <c r="M36" s="1785"/>
      <c r="N36" s="1786"/>
      <c r="O36" s="16"/>
      <c r="P36" s="1785"/>
      <c r="Q36" s="1786"/>
      <c r="R36" s="16"/>
      <c r="S36" s="1785"/>
      <c r="T36" s="1786"/>
      <c r="U36" s="16"/>
      <c r="V36" s="1785"/>
      <c r="W36" s="1786"/>
      <c r="X36" s="16"/>
      <c r="Y36" s="513"/>
      <c r="Z36" s="547"/>
      <c r="AA36" s="548"/>
      <c r="AB36" s="31"/>
      <c r="AC36" s="1785"/>
      <c r="AD36" s="1786"/>
      <c r="AE36" s="16"/>
      <c r="AF36" s="1785"/>
      <c r="AG36" s="1786"/>
      <c r="AH36" s="16"/>
      <c r="AI36" s="511"/>
      <c r="AJ36" s="1785"/>
      <c r="AK36" s="1786"/>
      <c r="AL36" s="16"/>
      <c r="AM36" s="547"/>
      <c r="AN36" s="548"/>
      <c r="AO36" s="31"/>
      <c r="AP36" s="1785"/>
      <c r="AQ36" s="1786"/>
      <c r="AR36" s="195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14</v>
      </c>
      <c r="B38" s="23" t="s">
        <v>10</v>
      </c>
      <c r="C38" s="844"/>
      <c r="D38" s="735"/>
      <c r="E38" s="735"/>
      <c r="F38" s="736"/>
      <c r="G38" s="735"/>
      <c r="H38" s="735"/>
      <c r="I38" s="736"/>
      <c r="J38" s="155"/>
      <c r="K38" s="155"/>
      <c r="L38" s="156"/>
      <c r="M38" s="544"/>
      <c r="N38" s="545"/>
      <c r="O38" s="165"/>
      <c r="P38" s="539"/>
      <c r="Q38" s="540"/>
      <c r="R38" s="22"/>
      <c r="S38" s="539"/>
      <c r="T38" s="540"/>
      <c r="U38" s="22"/>
      <c r="V38" s="540"/>
      <c r="W38" s="157"/>
      <c r="X38" s="22"/>
      <c r="Y38" s="500"/>
      <c r="Z38" s="540"/>
      <c r="AA38" s="157"/>
      <c r="AB38" s="22"/>
      <c r="AC38" s="540"/>
      <c r="AD38" s="157"/>
      <c r="AE38" s="22"/>
      <c r="AF38" s="538"/>
      <c r="AG38" s="1796"/>
      <c r="AH38" s="159"/>
      <c r="AI38" s="501"/>
      <c r="AJ38" s="154"/>
      <c r="AK38" s="161"/>
      <c r="AL38" s="1790"/>
      <c r="AM38" s="538"/>
      <c r="AN38" s="1796"/>
      <c r="AO38" s="158"/>
      <c r="AP38" s="1793"/>
      <c r="AQ38" s="719"/>
      <c r="AR38" s="521"/>
      <c r="AS38" s="501"/>
    </row>
    <row r="39" spans="1:45" ht="39.950000000000003" customHeight="1" thickBot="1" x14ac:dyDescent="0.3">
      <c r="A39" s="2905"/>
      <c r="B39" s="43" t="s">
        <v>9</v>
      </c>
      <c r="C39" s="2907"/>
      <c r="D39" s="155"/>
      <c r="E39" s="155"/>
      <c r="F39" s="156"/>
      <c r="G39" s="1783"/>
      <c r="H39" s="1784"/>
      <c r="I39" s="10"/>
      <c r="J39" s="155"/>
      <c r="K39" s="155"/>
      <c r="L39" s="156"/>
      <c r="M39" s="544"/>
      <c r="N39" s="545"/>
      <c r="O39" s="165"/>
      <c r="P39" s="1783" t="s">
        <v>40</v>
      </c>
      <c r="Q39" s="2941" t="s">
        <v>75</v>
      </c>
      <c r="R39" s="425">
        <f>R40</f>
        <v>0</v>
      </c>
      <c r="S39" s="544"/>
      <c r="T39" s="545"/>
      <c r="U39" s="165"/>
      <c r="V39" s="175" t="s">
        <v>108</v>
      </c>
      <c r="W39" s="3034" t="s">
        <v>94</v>
      </c>
      <c r="X39" s="524"/>
      <c r="Y39" s="515"/>
      <c r="Z39" s="108" t="s">
        <v>77</v>
      </c>
      <c r="AA39" s="2935" t="s">
        <v>59</v>
      </c>
      <c r="AB39" s="334"/>
      <c r="AC39" s="1798" t="s">
        <v>46</v>
      </c>
      <c r="AD39" s="2916" t="s">
        <v>47</v>
      </c>
      <c r="AE39" s="372"/>
      <c r="AF39" s="414" t="s">
        <v>70</v>
      </c>
      <c r="AG39" s="3027" t="s">
        <v>87</v>
      </c>
      <c r="AH39" s="380"/>
      <c r="AI39" s="507"/>
      <c r="AJ39" s="154"/>
      <c r="AK39" s="161"/>
      <c r="AL39" s="1790"/>
      <c r="AM39" s="314" t="s">
        <v>95</v>
      </c>
      <c r="AN39" s="2987" t="s">
        <v>96</v>
      </c>
      <c r="AO39" s="384"/>
      <c r="AP39" s="116" t="s">
        <v>42</v>
      </c>
      <c r="AQ39" s="3021" t="s">
        <v>89</v>
      </c>
      <c r="AR39" s="912">
        <f>AR40</f>
        <v>0</v>
      </c>
      <c r="AS39" s="507"/>
    </row>
    <row r="40" spans="1:45" s="5" customFormat="1" ht="39.950000000000003" customHeight="1" thickBot="1" x14ac:dyDescent="0.3">
      <c r="A40" s="2905"/>
      <c r="B40" s="41" t="s">
        <v>8</v>
      </c>
      <c r="C40" s="2908"/>
      <c r="D40" s="119" t="s">
        <v>40</v>
      </c>
      <c r="E40" s="2939" t="s">
        <v>41</v>
      </c>
      <c r="F40" s="845"/>
      <c r="G40" s="1785"/>
      <c r="H40" s="1786"/>
      <c r="I40" s="16"/>
      <c r="J40" s="2909" t="s">
        <v>61</v>
      </c>
      <c r="K40" s="2910"/>
      <c r="L40" s="2910"/>
      <c r="M40" s="2911"/>
      <c r="N40" s="2954" t="s">
        <v>62</v>
      </c>
      <c r="O40" s="762">
        <f>O39</f>
        <v>0</v>
      </c>
      <c r="P40" s="549" t="s">
        <v>40</v>
      </c>
      <c r="Q40" s="3033"/>
      <c r="R40" s="388"/>
      <c r="S40" s="752" t="s">
        <v>44</v>
      </c>
      <c r="T40" s="2969" t="s">
        <v>45</v>
      </c>
      <c r="U40" s="333"/>
      <c r="V40" s="175" t="s">
        <v>108</v>
      </c>
      <c r="W40" s="3035"/>
      <c r="X40" s="425">
        <f>X41</f>
        <v>0</v>
      </c>
      <c r="Y40" s="506"/>
      <c r="Z40" s="109" t="s">
        <v>77</v>
      </c>
      <c r="AA40" s="2974"/>
      <c r="AB40" s="565">
        <f>AB39</f>
        <v>0</v>
      </c>
      <c r="AC40" s="1776" t="s">
        <v>46</v>
      </c>
      <c r="AD40" s="2917"/>
      <c r="AE40" s="597">
        <f>AE39</f>
        <v>0</v>
      </c>
      <c r="AF40" s="184" t="s">
        <v>70</v>
      </c>
      <c r="AG40" s="3028"/>
      <c r="AH40" s="576">
        <f>AH39</f>
        <v>0</v>
      </c>
      <c r="AI40" s="507"/>
      <c r="AJ40" s="122" t="s">
        <v>74</v>
      </c>
      <c r="AK40" s="3009" t="s">
        <v>97</v>
      </c>
      <c r="AL40" s="626">
        <f>AL39</f>
        <v>0</v>
      </c>
      <c r="AM40" s="315" t="s">
        <v>95</v>
      </c>
      <c r="AN40" s="2988"/>
      <c r="AO40" s="592"/>
      <c r="AP40" s="117" t="s">
        <v>42</v>
      </c>
      <c r="AQ40" s="3022"/>
      <c r="AR40" s="913"/>
      <c r="AS40" s="507"/>
    </row>
    <row r="41" spans="1:45" ht="39.950000000000003" customHeight="1" thickBot="1" x14ac:dyDescent="0.3">
      <c r="A41" s="2905"/>
      <c r="B41" s="42" t="s">
        <v>7</v>
      </c>
      <c r="C41" s="3069"/>
      <c r="D41" s="93" t="s">
        <v>40</v>
      </c>
      <c r="E41" s="2939"/>
      <c r="F41" s="645">
        <f>F40</f>
        <v>0</v>
      </c>
      <c r="G41" s="1783"/>
      <c r="H41" s="1784"/>
      <c r="I41" s="10"/>
      <c r="J41" s="2963" t="s">
        <v>61</v>
      </c>
      <c r="K41" s="2964"/>
      <c r="L41" s="2964"/>
      <c r="M41" s="2965"/>
      <c r="N41" s="2970"/>
      <c r="O41" s="353">
        <v>22</v>
      </c>
      <c r="P41" s="1789" t="s">
        <v>40</v>
      </c>
      <c r="Q41" s="2942"/>
      <c r="R41" s="331">
        <f>R40</f>
        <v>0</v>
      </c>
      <c r="S41" s="753" t="s">
        <v>44</v>
      </c>
      <c r="T41" s="2948"/>
      <c r="U41" s="561">
        <f>U40</f>
        <v>0</v>
      </c>
      <c r="V41" s="76" t="s">
        <v>108</v>
      </c>
      <c r="W41" s="3035"/>
      <c r="X41" s="388"/>
      <c r="Y41" s="525"/>
      <c r="Z41" s="1771" t="s">
        <v>53</v>
      </c>
      <c r="AA41" s="2981" t="s">
        <v>51</v>
      </c>
      <c r="AB41" s="330"/>
      <c r="AC41" s="124" t="s">
        <v>42</v>
      </c>
      <c r="AD41" s="3002" t="s">
        <v>72</v>
      </c>
      <c r="AE41" s="377"/>
      <c r="AF41" s="379" t="s">
        <v>68</v>
      </c>
      <c r="AG41" s="3028"/>
      <c r="AH41" s="380"/>
      <c r="AI41" s="503"/>
      <c r="AJ41" s="121" t="s">
        <v>74</v>
      </c>
      <c r="AK41" s="3010"/>
      <c r="AL41" s="393"/>
      <c r="AM41" s="314" t="s">
        <v>95</v>
      </c>
      <c r="AN41" s="2988"/>
      <c r="AO41" s="384"/>
      <c r="AP41" s="116" t="s">
        <v>42</v>
      </c>
      <c r="AQ41" s="3022"/>
      <c r="AR41" s="914">
        <f>AR40</f>
        <v>0</v>
      </c>
      <c r="AS41" s="507"/>
    </row>
    <row r="42" spans="1:45" s="5" customFormat="1" ht="39.950000000000003" customHeight="1" thickBot="1" x14ac:dyDescent="0.3">
      <c r="A42" s="2905"/>
      <c r="B42" s="44" t="s">
        <v>6</v>
      </c>
      <c r="C42" s="3062"/>
      <c r="D42" s="143" t="s">
        <v>40</v>
      </c>
      <c r="E42" s="2940"/>
      <c r="F42" s="623">
        <f>F40</f>
        <v>0</v>
      </c>
      <c r="G42" s="1785"/>
      <c r="H42" s="1786"/>
      <c r="I42" s="16"/>
      <c r="J42" s="2943" t="s">
        <v>61</v>
      </c>
      <c r="K42" s="2944"/>
      <c r="L42" s="2944"/>
      <c r="M42" s="2945"/>
      <c r="N42" s="2955"/>
      <c r="O42" s="580">
        <f>O41</f>
        <v>22</v>
      </c>
      <c r="P42" s="112" t="s">
        <v>58</v>
      </c>
      <c r="Q42" s="990"/>
      <c r="R42" s="334"/>
      <c r="S42" s="753" t="s">
        <v>44</v>
      </c>
      <c r="T42" s="2949"/>
      <c r="U42" s="561">
        <f>U41</f>
        <v>0</v>
      </c>
      <c r="V42" s="758" t="s">
        <v>108</v>
      </c>
      <c r="W42" s="3036"/>
      <c r="X42" s="331">
        <f>X41</f>
        <v>0</v>
      </c>
      <c r="Y42" s="504"/>
      <c r="Z42" s="1771" t="s">
        <v>53</v>
      </c>
      <c r="AA42" s="2983"/>
      <c r="AB42" s="557">
        <f>AB41</f>
        <v>0</v>
      </c>
      <c r="AC42" s="125" t="s">
        <v>42</v>
      </c>
      <c r="AD42" s="3003"/>
      <c r="AE42" s="615">
        <f>AE41</f>
        <v>0</v>
      </c>
      <c r="AF42" s="379" t="s">
        <v>68</v>
      </c>
      <c r="AG42" s="3029"/>
      <c r="AH42" s="631">
        <f>AH41</f>
        <v>0</v>
      </c>
      <c r="AI42" s="503"/>
      <c r="AJ42" s="122" t="s">
        <v>74</v>
      </c>
      <c r="AK42" s="3011"/>
      <c r="AL42" s="626">
        <f>AL41</f>
        <v>0</v>
      </c>
      <c r="AM42" s="315" t="s">
        <v>95</v>
      </c>
      <c r="AN42" s="2989"/>
      <c r="AO42" s="592"/>
      <c r="AP42" s="219" t="s">
        <v>42</v>
      </c>
      <c r="AQ42" s="3023"/>
      <c r="AR42" s="915">
        <f>AR40</f>
        <v>0</v>
      </c>
      <c r="AS42" s="507"/>
    </row>
    <row r="43" spans="1:45" ht="7.5" customHeight="1" thickBot="1" x14ac:dyDescent="0.3">
      <c r="A43" s="2905"/>
      <c r="B43" s="797"/>
      <c r="C43" s="655"/>
      <c r="D43" s="763"/>
      <c r="E43" s="764"/>
      <c r="F43" s="765"/>
      <c r="G43" s="763"/>
      <c r="H43" s="764"/>
      <c r="I43" s="765"/>
      <c r="J43" s="823"/>
      <c r="K43" s="824"/>
      <c r="L43" s="825"/>
      <c r="M43" s="768"/>
      <c r="N43" s="769"/>
      <c r="O43" s="770"/>
      <c r="P43" s="803"/>
      <c r="Q43" s="804"/>
      <c r="R43" s="805"/>
      <c r="S43" s="823"/>
      <c r="T43" s="824"/>
      <c r="U43" s="825"/>
      <c r="V43" s="840"/>
      <c r="W43" s="839"/>
      <c r="X43" s="841"/>
      <c r="Y43" s="537"/>
      <c r="Z43" s="848"/>
      <c r="AA43" s="849"/>
      <c r="AB43" s="846"/>
      <c r="AC43" s="768"/>
      <c r="AD43" s="769"/>
      <c r="AE43" s="770"/>
      <c r="AF43" s="803"/>
      <c r="AG43" s="804"/>
      <c r="AH43" s="805"/>
      <c r="AI43" s="537"/>
      <c r="AJ43" s="774"/>
      <c r="AK43" s="775"/>
      <c r="AL43" s="776"/>
      <c r="AM43" s="768"/>
      <c r="AN43" s="769"/>
      <c r="AO43" s="770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2921"/>
      <c r="D44" s="3037" t="s">
        <v>58</v>
      </c>
      <c r="E44" s="3038"/>
      <c r="F44" s="3038"/>
      <c r="G44" s="3039"/>
      <c r="H44" s="2999" t="s">
        <v>83</v>
      </c>
      <c r="I44" s="419"/>
      <c r="J44" s="201" t="s">
        <v>42</v>
      </c>
      <c r="K44" s="3040" t="s">
        <v>56</v>
      </c>
      <c r="L44" s="359"/>
      <c r="M44" s="752" t="s">
        <v>44</v>
      </c>
      <c r="N44" s="2969" t="s">
        <v>45</v>
      </c>
      <c r="O44" s="333"/>
      <c r="P44" s="112" t="s">
        <v>58</v>
      </c>
      <c r="Q44" s="2935" t="s">
        <v>59</v>
      </c>
      <c r="R44" s="334"/>
      <c r="S44" s="2990" t="s">
        <v>53</v>
      </c>
      <c r="T44" s="2991"/>
      <c r="U44" s="2991"/>
      <c r="V44" s="2992"/>
      <c r="W44" s="2993" t="s">
        <v>51</v>
      </c>
      <c r="X44" s="330"/>
      <c r="Y44" s="527"/>
      <c r="Z44" s="1783" t="s">
        <v>74</v>
      </c>
      <c r="AA44" s="3054" t="s">
        <v>75</v>
      </c>
      <c r="AB44" s="332"/>
      <c r="AC44" s="99" t="s">
        <v>78</v>
      </c>
      <c r="AD44" s="2912" t="s">
        <v>80</v>
      </c>
      <c r="AE44" s="611">
        <f>AE45</f>
        <v>0</v>
      </c>
      <c r="AF44" s="124" t="s">
        <v>85</v>
      </c>
      <c r="AG44" s="3002" t="s">
        <v>72</v>
      </c>
      <c r="AH44" s="377"/>
      <c r="AI44" s="523"/>
      <c r="AJ44" s="410" t="s">
        <v>66</v>
      </c>
      <c r="AK44" s="3004" t="s">
        <v>103</v>
      </c>
      <c r="AL44" s="562">
        <f>AL45</f>
        <v>0</v>
      </c>
      <c r="AM44" s="116" t="s">
        <v>131</v>
      </c>
      <c r="AN44" s="2971" t="s">
        <v>89</v>
      </c>
      <c r="AO44" s="335"/>
      <c r="AP44" s="121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2922"/>
      <c r="D45" s="3012" t="s">
        <v>58</v>
      </c>
      <c r="E45" s="3013"/>
      <c r="F45" s="3013"/>
      <c r="G45" s="3014"/>
      <c r="H45" s="3000"/>
      <c r="I45" s="556">
        <f>I44</f>
        <v>0</v>
      </c>
      <c r="J45" s="197" t="s">
        <v>42</v>
      </c>
      <c r="K45" s="3041"/>
      <c r="L45" s="601">
        <f>L44</f>
        <v>0</v>
      </c>
      <c r="M45" s="753" t="s">
        <v>44</v>
      </c>
      <c r="N45" s="2948"/>
      <c r="O45" s="561">
        <f>O44</f>
        <v>0</v>
      </c>
      <c r="P45" s="113" t="s">
        <v>58</v>
      </c>
      <c r="Q45" s="2936"/>
      <c r="R45" s="565">
        <f>R44</f>
        <v>0</v>
      </c>
      <c r="S45" s="3006" t="s">
        <v>53</v>
      </c>
      <c r="T45" s="3007"/>
      <c r="U45" s="3007"/>
      <c r="V45" s="3008"/>
      <c r="W45" s="3053"/>
      <c r="X45" s="557">
        <f>X44</f>
        <v>0</v>
      </c>
      <c r="Y45" s="708"/>
      <c r="Z45" s="1785" t="s">
        <v>74</v>
      </c>
      <c r="AA45" s="3055"/>
      <c r="AB45" s="536">
        <f>AB44</f>
        <v>0</v>
      </c>
      <c r="AC45" s="99" t="s">
        <v>78</v>
      </c>
      <c r="AD45" s="2934"/>
      <c r="AE45" s="318"/>
      <c r="AF45" s="124" t="s">
        <v>85</v>
      </c>
      <c r="AG45" s="3003"/>
      <c r="AH45" s="615">
        <f>AH44</f>
        <v>0</v>
      </c>
      <c r="AI45" s="523"/>
      <c r="AJ45" s="411" t="s">
        <v>66</v>
      </c>
      <c r="AK45" s="3057"/>
      <c r="AL45" s="412"/>
      <c r="AM45" s="116" t="s">
        <v>131</v>
      </c>
      <c r="AN45" s="2972"/>
      <c r="AO45" s="566">
        <f>AO44</f>
        <v>0</v>
      </c>
      <c r="AP45" s="122" t="s">
        <v>74</v>
      </c>
      <c r="AQ45" s="3010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2921"/>
      <c r="D46" s="3042" t="s">
        <v>58</v>
      </c>
      <c r="E46" s="3043"/>
      <c r="F46" s="3043"/>
      <c r="G46" s="3044"/>
      <c r="H46" s="3000"/>
      <c r="I46" s="556">
        <f>I45</f>
        <v>0</v>
      </c>
      <c r="J46" s="1798" t="s">
        <v>46</v>
      </c>
      <c r="K46" s="2916" t="s">
        <v>47</v>
      </c>
      <c r="L46" s="372" t="s">
        <v>48</v>
      </c>
      <c r="M46" s="753" t="s">
        <v>44</v>
      </c>
      <c r="N46" s="2949"/>
      <c r="O46" s="561">
        <f>O45</f>
        <v>0</v>
      </c>
      <c r="P46" s="1599" t="s">
        <v>132</v>
      </c>
      <c r="Q46" s="3081" t="s">
        <v>134</v>
      </c>
      <c r="R46" s="350"/>
      <c r="S46" s="2990" t="s">
        <v>53</v>
      </c>
      <c r="T46" s="2991"/>
      <c r="U46" s="2991"/>
      <c r="V46" s="2992"/>
      <c r="W46" s="3053"/>
      <c r="X46" s="406"/>
      <c r="Y46" s="527"/>
      <c r="Z46" s="1787" t="s">
        <v>74</v>
      </c>
      <c r="AA46" s="3055"/>
      <c r="AB46" s="388"/>
      <c r="AC46" s="307" t="s">
        <v>78</v>
      </c>
      <c r="AD46" s="2913"/>
      <c r="AE46" s="612">
        <f>AE45</f>
        <v>0</v>
      </c>
      <c r="AF46" s="273" t="s">
        <v>44</v>
      </c>
      <c r="AG46" s="3048" t="s">
        <v>76</v>
      </c>
      <c r="AH46" s="386"/>
      <c r="AI46" s="549"/>
      <c r="AJ46" s="295" t="s">
        <v>135</v>
      </c>
      <c r="AK46" s="3051" t="s">
        <v>72</v>
      </c>
      <c r="AL46" s="853"/>
      <c r="AM46" s="852" t="s">
        <v>131</v>
      </c>
      <c r="AN46" s="2972"/>
      <c r="AO46" s="335"/>
      <c r="AP46" s="121" t="s">
        <v>74</v>
      </c>
      <c r="AQ46" s="3010"/>
      <c r="AR46" s="916"/>
      <c r="AS46" s="507"/>
    </row>
    <row r="47" spans="1:45" s="5" customFormat="1" ht="41.25" customHeight="1" thickBot="1" x14ac:dyDescent="0.3">
      <c r="A47" s="2905"/>
      <c r="B47" s="41" t="s">
        <v>2</v>
      </c>
      <c r="C47" s="2922"/>
      <c r="D47" s="3042" t="s">
        <v>58</v>
      </c>
      <c r="E47" s="3043"/>
      <c r="F47" s="3043"/>
      <c r="G47" s="3044"/>
      <c r="H47" s="3001"/>
      <c r="I47" s="556">
        <f>I46</f>
        <v>0</v>
      </c>
      <c r="J47" s="1776" t="s">
        <v>46</v>
      </c>
      <c r="K47" s="2917"/>
      <c r="L47" s="597" t="str">
        <f>L46</f>
        <v>зал</v>
      </c>
      <c r="M47" s="539"/>
      <c r="N47" s="540"/>
      <c r="O47" s="22"/>
      <c r="P47" s="1595" t="s">
        <v>132</v>
      </c>
      <c r="Q47" s="3082"/>
      <c r="R47" s="349">
        <f>R46</f>
        <v>0</v>
      </c>
      <c r="S47" s="3006" t="s">
        <v>53</v>
      </c>
      <c r="T47" s="3007"/>
      <c r="U47" s="3007"/>
      <c r="V47" s="3008"/>
      <c r="W47" s="2994"/>
      <c r="X47" s="567">
        <f>X46</f>
        <v>0</v>
      </c>
      <c r="Y47" s="528"/>
      <c r="Z47" s="1791" t="s">
        <v>74</v>
      </c>
      <c r="AA47" s="3056"/>
      <c r="AB47" s="843"/>
      <c r="AC47" s="99" t="s">
        <v>78</v>
      </c>
      <c r="AD47" s="2912" t="s">
        <v>80</v>
      </c>
      <c r="AE47" s="364"/>
      <c r="AF47" s="274" t="s">
        <v>44</v>
      </c>
      <c r="AG47" s="3049"/>
      <c r="AH47" s="616">
        <f>AH46</f>
        <v>0</v>
      </c>
      <c r="AI47" s="549"/>
      <c r="AJ47" s="297" t="s">
        <v>135</v>
      </c>
      <c r="AK47" s="3052"/>
      <c r="AL47" s="854"/>
      <c r="AM47" s="852" t="s">
        <v>131</v>
      </c>
      <c r="AN47" s="2973"/>
      <c r="AO47" s="566">
        <f>AO46</f>
        <v>0</v>
      </c>
      <c r="AP47" s="122" t="s">
        <v>74</v>
      </c>
      <c r="AQ47" s="3011"/>
      <c r="AR47" s="917">
        <f>AR46</f>
        <v>0</v>
      </c>
      <c r="AS47" s="507"/>
    </row>
    <row r="48" spans="1:45" ht="41.25" customHeight="1" thickBot="1" x14ac:dyDescent="0.3">
      <c r="A48" s="2905"/>
      <c r="B48" s="42" t="s">
        <v>1</v>
      </c>
      <c r="C48" s="2921"/>
      <c r="D48" s="123"/>
      <c r="E48" s="166"/>
      <c r="F48" s="167"/>
      <c r="G48" s="123"/>
      <c r="H48" s="166"/>
      <c r="I48" s="167"/>
      <c r="J48" s="123"/>
      <c r="K48" s="166"/>
      <c r="L48" s="167"/>
      <c r="M48" s="1783"/>
      <c r="N48" s="1784"/>
      <c r="O48" s="10"/>
      <c r="P48" s="1783"/>
      <c r="Q48" s="1784"/>
      <c r="R48" s="10"/>
      <c r="S48" s="1787"/>
      <c r="T48" s="1788"/>
      <c r="U48" s="212"/>
      <c r="V48" s="1787"/>
      <c r="W48" s="1788"/>
      <c r="X48" s="230"/>
      <c r="Y48" s="529"/>
      <c r="Z48" s="1783"/>
      <c r="AA48" s="1784"/>
      <c r="AB48" s="10"/>
      <c r="AC48" s="850" t="s">
        <v>78</v>
      </c>
      <c r="AD48" s="2913"/>
      <c r="AE48" s="602">
        <f>AE47</f>
        <v>0</v>
      </c>
      <c r="AF48" s="274" t="s">
        <v>44</v>
      </c>
      <c r="AG48" s="3050"/>
      <c r="AH48" s="851"/>
      <c r="AI48" s="523"/>
      <c r="AJ48" s="3045" t="s">
        <v>46</v>
      </c>
      <c r="AK48" s="3046"/>
      <c r="AL48" s="3046"/>
      <c r="AM48" s="3047"/>
      <c r="AN48" s="2916" t="s">
        <v>47</v>
      </c>
      <c r="AO48" s="372" t="s">
        <v>48</v>
      </c>
      <c r="AP48" s="123"/>
      <c r="AQ48" s="166"/>
      <c r="AR48" s="1784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1785"/>
      <c r="N49" s="1786"/>
      <c r="O49" s="16"/>
      <c r="P49" s="1785"/>
      <c r="Q49" s="1786"/>
      <c r="R49" s="16"/>
      <c r="S49" s="1785"/>
      <c r="T49" s="1786"/>
      <c r="U49" s="16"/>
      <c r="V49" s="1785"/>
      <c r="W49" s="1786"/>
      <c r="X49" s="195"/>
      <c r="Y49" s="530"/>
      <c r="Z49" s="1785"/>
      <c r="AA49" s="1786"/>
      <c r="AB49" s="16"/>
      <c r="AC49" s="32"/>
      <c r="AD49" s="32"/>
      <c r="AE49" s="31"/>
      <c r="AF49" s="33"/>
      <c r="AG49" s="32"/>
      <c r="AH49" s="31"/>
      <c r="AI49" s="511"/>
      <c r="AJ49" s="3058" t="s">
        <v>46</v>
      </c>
      <c r="AK49" s="3059"/>
      <c r="AL49" s="3059"/>
      <c r="AM49" s="3060"/>
      <c r="AN49" s="2917"/>
      <c r="AO49" s="597" t="str">
        <f>AO48</f>
        <v>зал</v>
      </c>
      <c r="AP49" s="547"/>
      <c r="AQ49" s="548"/>
      <c r="AR49" s="32"/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146</v>
      </c>
      <c r="B51" s="23" t="s">
        <v>10</v>
      </c>
      <c r="C51" s="152"/>
      <c r="D51" s="299"/>
      <c r="E51" s="545"/>
      <c r="F51" s="546"/>
      <c r="G51" s="544"/>
      <c r="H51" s="545"/>
      <c r="I51" s="22"/>
      <c r="J51" s="154"/>
      <c r="K51" s="155"/>
      <c r="L51" s="156"/>
      <c r="M51" s="544"/>
      <c r="N51" s="545"/>
      <c r="O51" s="165"/>
      <c r="P51" s="539"/>
      <c r="Q51" s="540"/>
      <c r="R51" s="22"/>
      <c r="S51" s="703"/>
      <c r="T51" s="704"/>
      <c r="U51" s="21"/>
      <c r="V51" s="703"/>
      <c r="W51" s="704"/>
      <c r="X51" s="21"/>
      <c r="Y51" s="500"/>
      <c r="Z51" s="540"/>
      <c r="AA51" s="157"/>
      <c r="AB51" s="22"/>
      <c r="AC51" s="544"/>
      <c r="AD51" s="545"/>
      <c r="AE51" s="165"/>
      <c r="AF51" s="538"/>
      <c r="AG51" s="1796"/>
      <c r="AH51" s="159"/>
      <c r="AI51" s="501"/>
      <c r="AJ51" s="154"/>
      <c r="AK51" s="161"/>
      <c r="AL51" s="1790"/>
      <c r="AM51" s="538"/>
      <c r="AN51" s="1796"/>
      <c r="AO51" s="158"/>
      <c r="AP51" s="544"/>
      <c r="AQ51" s="545"/>
      <c r="AR51" s="162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3063" t="s">
        <v>63</v>
      </c>
      <c r="E52" s="3064"/>
      <c r="F52" s="3064"/>
      <c r="G52" s="3065"/>
      <c r="H52" s="3066" t="s">
        <v>64</v>
      </c>
      <c r="I52" s="855">
        <f>I51</f>
        <v>0</v>
      </c>
      <c r="J52" s="2928" t="s">
        <v>50</v>
      </c>
      <c r="K52" s="2929"/>
      <c r="L52" s="2929"/>
      <c r="M52" s="2930"/>
      <c r="N52" s="2993" t="s">
        <v>51</v>
      </c>
      <c r="O52" s="330"/>
      <c r="P52" s="703"/>
      <c r="Q52" s="704"/>
      <c r="R52" s="21"/>
      <c r="S52" s="3070" t="s">
        <v>58</v>
      </c>
      <c r="T52" s="3071"/>
      <c r="U52" s="3071"/>
      <c r="V52" s="3072"/>
      <c r="W52" s="3073" t="s">
        <v>59</v>
      </c>
      <c r="X52" s="334"/>
      <c r="Y52" s="515"/>
      <c r="Z52" s="123"/>
      <c r="AA52" s="166"/>
      <c r="AB52" s="167"/>
      <c r="AC52" s="154"/>
      <c r="AD52" s="161"/>
      <c r="AE52" s="1790"/>
      <c r="AF52" s="201" t="s">
        <v>42</v>
      </c>
      <c r="AG52" s="724" t="s">
        <v>56</v>
      </c>
      <c r="AH52" s="359"/>
      <c r="AI52" s="507"/>
      <c r="AJ52" s="154"/>
      <c r="AK52" s="161"/>
      <c r="AL52" s="1790"/>
      <c r="AP52" s="116" t="s">
        <v>42</v>
      </c>
      <c r="AQ52" s="3021" t="s">
        <v>89</v>
      </c>
      <c r="AR52" s="912">
        <f>AR53</f>
        <v>0</v>
      </c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83" t="s">
        <v>63</v>
      </c>
      <c r="E53" s="3084"/>
      <c r="F53" s="3084"/>
      <c r="G53" s="3085"/>
      <c r="H53" s="3067"/>
      <c r="I53" s="397"/>
      <c r="J53" s="2990" t="s">
        <v>50</v>
      </c>
      <c r="K53" s="2991"/>
      <c r="L53" s="2991"/>
      <c r="M53" s="2992"/>
      <c r="N53" s="3053"/>
      <c r="O53" s="330"/>
      <c r="P53" s="461" t="s">
        <v>54</v>
      </c>
      <c r="Q53" s="3086" t="s">
        <v>55</v>
      </c>
      <c r="R53" s="605">
        <f>R52</f>
        <v>0</v>
      </c>
      <c r="S53" s="3088" t="s">
        <v>58</v>
      </c>
      <c r="T53" s="3089"/>
      <c r="U53" s="3089"/>
      <c r="V53" s="3090"/>
      <c r="W53" s="3074"/>
      <c r="X53" s="565">
        <f>X52</f>
        <v>0</v>
      </c>
      <c r="Y53" s="506"/>
      <c r="Z53" s="273" t="s">
        <v>44</v>
      </c>
      <c r="AA53" s="3048" t="s">
        <v>76</v>
      </c>
      <c r="AB53" s="386"/>
      <c r="AC53" s="218" t="s">
        <v>84</v>
      </c>
      <c r="AD53" s="2999" t="s">
        <v>83</v>
      </c>
      <c r="AE53" s="879"/>
      <c r="AF53" s="197" t="s">
        <v>42</v>
      </c>
      <c r="AG53" s="725"/>
      <c r="AH53" s="601">
        <f>AH52</f>
        <v>0</v>
      </c>
      <c r="AI53" s="507"/>
      <c r="AJ53" s="125" t="s">
        <v>135</v>
      </c>
      <c r="AK53" s="3002" t="s">
        <v>72</v>
      </c>
      <c r="AL53" s="615">
        <f>AL47</f>
        <v>0</v>
      </c>
      <c r="AM53" s="881" t="s">
        <v>88</v>
      </c>
      <c r="AN53" s="3093" t="s">
        <v>69</v>
      </c>
      <c r="AO53" s="882" t="e">
        <f>#REF!</f>
        <v>#REF!</v>
      </c>
      <c r="AP53" s="117" t="s">
        <v>42</v>
      </c>
      <c r="AQ53" s="3022"/>
      <c r="AR53" s="913"/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3096" t="s">
        <v>63</v>
      </c>
      <c r="E54" s="3097"/>
      <c r="F54" s="3097"/>
      <c r="G54" s="3098"/>
      <c r="H54" s="3068"/>
      <c r="I54" s="621">
        <f>I53</f>
        <v>0</v>
      </c>
      <c r="J54" s="3006" t="s">
        <v>73</v>
      </c>
      <c r="K54" s="3007"/>
      <c r="L54" s="3007"/>
      <c r="M54" s="3008"/>
      <c r="N54" s="2994"/>
      <c r="O54" s="567">
        <f>O53</f>
        <v>0</v>
      </c>
      <c r="P54" s="1773" t="s">
        <v>54</v>
      </c>
      <c r="Q54" s="3086"/>
      <c r="R54" s="367"/>
      <c r="S54" s="3070" t="s">
        <v>58</v>
      </c>
      <c r="T54" s="3071"/>
      <c r="U54" s="3071"/>
      <c r="V54" s="3072"/>
      <c r="W54" s="3074"/>
      <c r="X54" s="334"/>
      <c r="Y54" s="500"/>
      <c r="Z54" s="274" t="s">
        <v>44</v>
      </c>
      <c r="AA54" s="3049"/>
      <c r="AB54" s="616">
        <f>AB53</f>
        <v>0</v>
      </c>
      <c r="AC54" s="1779" t="s">
        <v>84</v>
      </c>
      <c r="AD54" s="3000"/>
      <c r="AE54" s="880">
        <f>AE53</f>
        <v>0</v>
      </c>
      <c r="AF54" s="1799" t="s">
        <v>46</v>
      </c>
      <c r="AG54" s="2916" t="s">
        <v>47</v>
      </c>
      <c r="AH54" s="372" t="s">
        <v>48</v>
      </c>
      <c r="AI54" s="507"/>
      <c r="AJ54" s="124" t="s">
        <v>135</v>
      </c>
      <c r="AK54" s="3030"/>
      <c r="AL54" s="377"/>
      <c r="AM54" s="415" t="s">
        <v>100</v>
      </c>
      <c r="AN54" s="3094"/>
      <c r="AO54" s="365"/>
      <c r="AP54" s="116" t="s">
        <v>42</v>
      </c>
      <c r="AQ54" s="3022"/>
      <c r="AR54" s="914">
        <f>AR53</f>
        <v>0</v>
      </c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2928" t="s">
        <v>50</v>
      </c>
      <c r="E55" s="2929"/>
      <c r="F55" s="2929"/>
      <c r="G55" s="2930"/>
      <c r="H55" s="938" t="s">
        <v>51</v>
      </c>
      <c r="I55" s="939"/>
      <c r="J55" s="3063" t="s">
        <v>63</v>
      </c>
      <c r="K55" s="3064"/>
      <c r="L55" s="3064"/>
      <c r="M55" s="3065"/>
      <c r="N55" s="862" t="s">
        <v>64</v>
      </c>
      <c r="O55" s="621">
        <f>O54</f>
        <v>0</v>
      </c>
      <c r="P55" s="461" t="s">
        <v>54</v>
      </c>
      <c r="Q55" s="3087"/>
      <c r="R55" s="605">
        <f>R54</f>
        <v>0</v>
      </c>
      <c r="S55" s="3088" t="s">
        <v>58</v>
      </c>
      <c r="T55" s="3089"/>
      <c r="U55" s="3089"/>
      <c r="V55" s="3090"/>
      <c r="W55" s="3075"/>
      <c r="X55" s="565">
        <f>X54</f>
        <v>0</v>
      </c>
      <c r="Y55" s="506"/>
      <c r="Z55" s="274" t="s">
        <v>44</v>
      </c>
      <c r="AA55" s="3050"/>
      <c r="AB55" s="616">
        <f>AB54</f>
        <v>0</v>
      </c>
      <c r="AC55" s="1779" t="s">
        <v>84</v>
      </c>
      <c r="AD55" s="3001"/>
      <c r="AE55" s="590">
        <f>AE54</f>
        <v>0</v>
      </c>
      <c r="AF55" s="1777" t="s">
        <v>46</v>
      </c>
      <c r="AG55" s="2917"/>
      <c r="AH55" s="597" t="str">
        <f>AH54</f>
        <v>зал</v>
      </c>
      <c r="AI55" s="507"/>
      <c r="AJ55" s="125" t="s">
        <v>135</v>
      </c>
      <c r="AK55" s="3003"/>
      <c r="AL55" s="615">
        <f>AL54</f>
        <v>0</v>
      </c>
      <c r="AM55" s="89" t="s">
        <v>100</v>
      </c>
      <c r="AN55" s="3095"/>
      <c r="AO55" s="619">
        <f>AO54</f>
        <v>0</v>
      </c>
      <c r="AP55" s="219" t="s">
        <v>42</v>
      </c>
      <c r="AQ55" s="3023"/>
      <c r="AR55" s="915">
        <f>AR53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768"/>
      <c r="K56" s="769"/>
      <c r="L56" s="770"/>
      <c r="M56" s="802"/>
      <c r="N56" s="769"/>
      <c r="O56" s="770"/>
      <c r="P56" s="859"/>
      <c r="Q56" s="860"/>
      <c r="R56" s="861"/>
      <c r="S56" s="848"/>
      <c r="T56" s="849"/>
      <c r="U56" s="846"/>
      <c r="V56" s="870"/>
      <c r="W56" s="875"/>
      <c r="X56" s="871"/>
      <c r="Y56" s="537"/>
      <c r="Z56" s="768"/>
      <c r="AA56" s="769"/>
      <c r="AB56" s="770"/>
      <c r="AC56" s="777"/>
      <c r="AD56" s="766"/>
      <c r="AE56" s="767"/>
      <c r="AF56" s="803"/>
      <c r="AG56" s="804"/>
      <c r="AH56" s="805"/>
      <c r="AI56" s="537"/>
      <c r="AJ56" s="774"/>
      <c r="AK56" s="775"/>
      <c r="AL56" s="776"/>
      <c r="AM56" s="848"/>
      <c r="AN56" s="849"/>
      <c r="AO56" s="846"/>
      <c r="AP56" s="768"/>
      <c r="AQ56" s="769"/>
      <c r="AR56" s="76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90" t="s">
        <v>50</v>
      </c>
      <c r="E57" s="2991"/>
      <c r="F57" s="2991"/>
      <c r="G57" s="2992"/>
      <c r="H57" s="2993" t="s">
        <v>51</v>
      </c>
      <c r="I57" s="330"/>
      <c r="J57" s="97" t="s">
        <v>68</v>
      </c>
      <c r="K57" s="3017" t="s">
        <v>69</v>
      </c>
      <c r="L57" s="402">
        <v>301</v>
      </c>
      <c r="M57" s="1798" t="s">
        <v>46</v>
      </c>
      <c r="N57" s="2916" t="s">
        <v>47</v>
      </c>
      <c r="O57" s="372"/>
      <c r="P57" s="69" t="s">
        <v>63</v>
      </c>
      <c r="Q57" s="2995" t="s">
        <v>64</v>
      </c>
      <c r="R57" s="868"/>
      <c r="S57" s="3112" t="s">
        <v>54</v>
      </c>
      <c r="T57" s="3113"/>
      <c r="U57" s="3113"/>
      <c r="V57" s="3113"/>
      <c r="W57" s="3114" t="s">
        <v>55</v>
      </c>
      <c r="X57" s="876"/>
      <c r="Y57" s="527"/>
      <c r="Z57" s="112" t="s">
        <v>92</v>
      </c>
      <c r="AA57" s="2935" t="s">
        <v>59</v>
      </c>
      <c r="AB57" s="334"/>
      <c r="AC57" s="273" t="s">
        <v>44</v>
      </c>
      <c r="AD57" s="3048" t="s">
        <v>76</v>
      </c>
      <c r="AE57" s="386"/>
      <c r="AF57" s="104" t="s">
        <v>84</v>
      </c>
      <c r="AG57" s="2999" t="s">
        <v>83</v>
      </c>
      <c r="AH57" s="878">
        <f>AH56</f>
        <v>0</v>
      </c>
      <c r="AI57" s="523"/>
      <c r="AJ57" s="101" t="s">
        <v>40</v>
      </c>
      <c r="AK57" s="733" t="s">
        <v>43</v>
      </c>
      <c r="AL57" s="324">
        <f>AL58</f>
        <v>0</v>
      </c>
      <c r="AM57" s="126" t="s">
        <v>40</v>
      </c>
      <c r="AN57" s="2923" t="s">
        <v>57</v>
      </c>
      <c r="AO57" s="577">
        <f>AO58</f>
        <v>0</v>
      </c>
      <c r="AP57" s="337" t="s">
        <v>90</v>
      </c>
      <c r="AQ57" s="2941" t="s">
        <v>126</v>
      </c>
      <c r="AR57" s="900">
        <f>AR58</f>
        <v>0</v>
      </c>
      <c r="AS57" s="507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3006" t="s">
        <v>73</v>
      </c>
      <c r="E58" s="3007"/>
      <c r="F58" s="3007"/>
      <c r="G58" s="3008"/>
      <c r="H58" s="2994"/>
      <c r="I58" s="557">
        <f>I57</f>
        <v>0</v>
      </c>
      <c r="J58" s="96" t="s">
        <v>68</v>
      </c>
      <c r="K58" s="3091"/>
      <c r="L58" s="865">
        <f>L57</f>
        <v>301</v>
      </c>
      <c r="M58" s="378" t="s">
        <v>46</v>
      </c>
      <c r="N58" s="3092"/>
      <c r="O58" s="614">
        <f>O57</f>
        <v>0</v>
      </c>
      <c r="P58" s="69" t="s">
        <v>63</v>
      </c>
      <c r="Q58" s="2996"/>
      <c r="R58" s="869">
        <f>R57</f>
        <v>0</v>
      </c>
      <c r="S58" s="3106" t="s">
        <v>54</v>
      </c>
      <c r="T58" s="3107"/>
      <c r="U58" s="3107"/>
      <c r="V58" s="3107"/>
      <c r="W58" s="3115"/>
      <c r="X58" s="877"/>
      <c r="Y58" s="708"/>
      <c r="Z58" s="113" t="s">
        <v>92</v>
      </c>
      <c r="AA58" s="2936"/>
      <c r="AB58" s="565">
        <f>AB57</f>
        <v>0</v>
      </c>
      <c r="AC58" s="274" t="s">
        <v>44</v>
      </c>
      <c r="AD58" s="3049"/>
      <c r="AE58" s="616">
        <f>AE57</f>
        <v>0</v>
      </c>
      <c r="AF58" s="104" t="s">
        <v>84</v>
      </c>
      <c r="AG58" s="3000"/>
      <c r="AH58" s="879"/>
      <c r="AI58" s="523"/>
      <c r="AJ58" s="102" t="s">
        <v>40</v>
      </c>
      <c r="AK58" s="734"/>
      <c r="AL58" s="351"/>
      <c r="AM58" s="127" t="s">
        <v>40</v>
      </c>
      <c r="AN58" s="2953"/>
      <c r="AO58" s="382"/>
      <c r="AP58" s="784" t="s">
        <v>90</v>
      </c>
      <c r="AQ58" s="2942"/>
      <c r="AR58" s="505"/>
      <c r="AS58" s="507"/>
    </row>
    <row r="59" spans="1:45" ht="39.950000000000003" customHeight="1" thickBot="1" x14ac:dyDescent="0.3">
      <c r="A59" s="2905"/>
      <c r="B59" s="15" t="s">
        <v>3</v>
      </c>
      <c r="C59" s="2921"/>
      <c r="D59" s="2963" t="s">
        <v>61</v>
      </c>
      <c r="E59" s="2964"/>
      <c r="F59" s="2964"/>
      <c r="G59" s="2965"/>
      <c r="H59" s="2954" t="s">
        <v>62</v>
      </c>
      <c r="I59" s="863"/>
      <c r="J59" s="3108" t="s">
        <v>63</v>
      </c>
      <c r="K59" s="3109"/>
      <c r="L59" s="3109"/>
      <c r="M59" s="3109"/>
      <c r="N59" s="3110" t="s">
        <v>64</v>
      </c>
      <c r="O59" s="866">
        <f>O58</f>
        <v>0</v>
      </c>
      <c r="P59" s="1772" t="s">
        <v>73</v>
      </c>
      <c r="Q59" s="2981" t="s">
        <v>51</v>
      </c>
      <c r="R59" s="873"/>
      <c r="S59" s="3078" t="s">
        <v>54</v>
      </c>
      <c r="T59" s="3079"/>
      <c r="U59" s="3079"/>
      <c r="V59" s="3080"/>
      <c r="W59" s="3115"/>
      <c r="X59" s="872"/>
      <c r="Y59" s="874"/>
      <c r="Z59" s="113" t="s">
        <v>92</v>
      </c>
      <c r="AA59" s="2974"/>
      <c r="AB59" s="565">
        <f>AB58</f>
        <v>0</v>
      </c>
      <c r="AC59" s="274" t="s">
        <v>44</v>
      </c>
      <c r="AD59" s="3050"/>
      <c r="AE59" s="616">
        <f>AE58</f>
        <v>0</v>
      </c>
      <c r="AF59" s="1779" t="s">
        <v>84</v>
      </c>
      <c r="AG59" s="3001"/>
      <c r="AH59" s="590">
        <f>AH58</f>
        <v>0</v>
      </c>
      <c r="AI59" s="523"/>
      <c r="AJ59" s="101" t="s">
        <v>40</v>
      </c>
      <c r="AK59" s="734"/>
      <c r="AL59" s="325">
        <f>AL58</f>
        <v>0</v>
      </c>
      <c r="AM59" s="128" t="s">
        <v>40</v>
      </c>
      <c r="AN59" s="2953"/>
      <c r="AO59" s="578">
        <f>AO58</f>
        <v>0</v>
      </c>
      <c r="AP59" s="1799" t="s">
        <v>46</v>
      </c>
      <c r="AQ59" s="2916" t="s">
        <v>47</v>
      </c>
      <c r="AR59" s="372" t="s">
        <v>48</v>
      </c>
      <c r="AS59" s="507"/>
    </row>
    <row r="60" spans="1:45" s="5" customFormat="1" ht="39.950000000000003" customHeight="1" thickBot="1" x14ac:dyDescent="0.3">
      <c r="A60" s="2905"/>
      <c r="B60" s="8" t="s">
        <v>2</v>
      </c>
      <c r="C60" s="2922"/>
      <c r="D60" s="2943" t="s">
        <v>61</v>
      </c>
      <c r="E60" s="2944"/>
      <c r="F60" s="2944"/>
      <c r="G60" s="2945"/>
      <c r="H60" s="2955"/>
      <c r="I60" s="864">
        <f>I59</f>
        <v>0</v>
      </c>
      <c r="J60" s="3076" t="s">
        <v>63</v>
      </c>
      <c r="K60" s="3077"/>
      <c r="L60" s="3077"/>
      <c r="M60" s="3077"/>
      <c r="N60" s="3111"/>
      <c r="O60" s="867">
        <f>O46</f>
        <v>0</v>
      </c>
      <c r="P60" s="1770" t="s">
        <v>73</v>
      </c>
      <c r="Q60" s="2983"/>
      <c r="R60" s="567">
        <f>R59</f>
        <v>0</v>
      </c>
      <c r="S60" s="3078" t="s">
        <v>54</v>
      </c>
      <c r="T60" s="3079"/>
      <c r="U60" s="3079"/>
      <c r="V60" s="3080"/>
      <c r="W60" s="3116"/>
      <c r="X60" s="872"/>
      <c r="Y60" s="514"/>
      <c r="Z60" s="209"/>
      <c r="AA60" s="210"/>
      <c r="AB60" s="211"/>
      <c r="AC60" s="953"/>
      <c r="AD60" s="954"/>
      <c r="AE60" s="952"/>
      <c r="AF60" s="953"/>
      <c r="AG60" s="954"/>
      <c r="AH60" s="952"/>
      <c r="AI60" s="523"/>
      <c r="AJ60" s="103" t="s">
        <v>40</v>
      </c>
      <c r="AK60" s="2331"/>
      <c r="AL60" s="327">
        <f>AL58</f>
        <v>0</v>
      </c>
      <c r="AM60" s="106" t="s">
        <v>40</v>
      </c>
      <c r="AN60" s="2924"/>
      <c r="AO60" s="579">
        <f>AO58</f>
        <v>0</v>
      </c>
      <c r="AP60" s="1777" t="s">
        <v>46</v>
      </c>
      <c r="AQ60" s="2917"/>
      <c r="AR60" s="597" t="str">
        <f>AR59</f>
        <v>зал</v>
      </c>
      <c r="AS60" s="507"/>
    </row>
    <row r="61" spans="1:45" ht="39.950000000000003" customHeight="1" x14ac:dyDescent="0.25">
      <c r="A61" s="2905"/>
      <c r="B61" s="12" t="s">
        <v>1</v>
      </c>
      <c r="C61" s="2921"/>
      <c r="D61" s="123"/>
      <c r="E61" s="166"/>
      <c r="F61" s="167"/>
      <c r="G61" s="123"/>
      <c r="H61" s="166"/>
      <c r="I61" s="167"/>
      <c r="J61" s="1787"/>
      <c r="K61" s="1788"/>
      <c r="L61" s="212"/>
      <c r="M61" s="1787"/>
      <c r="N61" s="1788"/>
      <c r="O61" s="212"/>
      <c r="P61" s="1783"/>
      <c r="Q61" s="1784"/>
      <c r="R61" s="10"/>
      <c r="S61" s="1787"/>
      <c r="T61" s="1788"/>
      <c r="U61" s="212"/>
      <c r="V61" s="123"/>
      <c r="W61" s="166"/>
      <c r="X61" s="167"/>
      <c r="Y61" s="512"/>
      <c r="Z61" s="209"/>
      <c r="AA61" s="210"/>
      <c r="AB61" s="211"/>
      <c r="AC61" s="209"/>
      <c r="AD61" s="210"/>
      <c r="AE61" s="211"/>
      <c r="AF61" s="209"/>
      <c r="AG61" s="210"/>
      <c r="AH61" s="211"/>
      <c r="AI61" s="952"/>
      <c r="AJ61" s="1783"/>
      <c r="AK61" s="1784"/>
      <c r="AL61" s="10"/>
      <c r="AM61" s="1783"/>
      <c r="AN61" s="1784"/>
      <c r="AO61" s="10"/>
      <c r="AP61" s="1783"/>
      <c r="AQ61" s="1784"/>
      <c r="AR61" s="194"/>
      <c r="AS61" s="507"/>
    </row>
    <row r="62" spans="1:45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547"/>
      <c r="H62" s="548"/>
      <c r="I62" s="31"/>
      <c r="J62" s="1785"/>
      <c r="K62" s="1786"/>
      <c r="L62" s="16"/>
      <c r="M62" s="1785"/>
      <c r="N62" s="1786"/>
      <c r="O62" s="16"/>
      <c r="P62" s="1785"/>
      <c r="Q62" s="1786"/>
      <c r="R62" s="16"/>
      <c r="S62" s="1785"/>
      <c r="T62" s="1786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1"/>
      <c r="AJ62" s="1785"/>
      <c r="AK62" s="1786"/>
      <c r="AL62" s="16"/>
      <c r="AM62" s="1785"/>
      <c r="AN62" s="1786"/>
      <c r="AO62" s="16"/>
      <c r="AP62" s="1785"/>
      <c r="AQ62" s="1786"/>
      <c r="AR62" s="195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147</v>
      </c>
      <c r="B64" s="23" t="s">
        <v>10</v>
      </c>
      <c r="C64" s="152"/>
      <c r="D64" s="153"/>
      <c r="E64" s="1796"/>
      <c r="F64" s="1797"/>
      <c r="G64" s="538"/>
      <c r="H64" s="1796"/>
      <c r="I64" s="21"/>
      <c r="J64" s="154"/>
      <c r="K64" s="155"/>
      <c r="L64" s="156"/>
      <c r="M64" s="544"/>
      <c r="N64" s="545"/>
      <c r="O64" s="165"/>
      <c r="P64" s="539"/>
      <c r="Q64" s="540"/>
      <c r="R64" s="22"/>
      <c r="S64" s="539"/>
      <c r="T64" s="540"/>
      <c r="U64" s="22"/>
      <c r="V64" s="539"/>
      <c r="W64" s="540"/>
      <c r="X64" s="22"/>
      <c r="Y64" s="500"/>
      <c r="Z64" s="540"/>
      <c r="AA64" s="157"/>
      <c r="AB64" s="22"/>
      <c r="AC64" s="544"/>
      <c r="AD64" s="545"/>
      <c r="AE64" s="165"/>
      <c r="AF64" s="544"/>
      <c r="AG64" s="545"/>
      <c r="AH64" s="165"/>
      <c r="AI64" s="501"/>
      <c r="AJ64" s="154"/>
      <c r="AK64" s="161"/>
      <c r="AL64" s="1790"/>
      <c r="AM64" s="544"/>
      <c r="AN64" s="545"/>
      <c r="AO64" s="165"/>
      <c r="AP64" s="544"/>
      <c r="AQ64" s="545"/>
      <c r="AR64" s="162"/>
      <c r="AS64" s="501"/>
    </row>
    <row r="65" spans="1:45" ht="39.950000000000003" customHeight="1" thickBot="1" x14ac:dyDescent="0.3">
      <c r="A65" s="2905"/>
      <c r="B65" s="15" t="s">
        <v>9</v>
      </c>
      <c r="C65" s="2907"/>
      <c r="D65" s="3099" t="s">
        <v>54</v>
      </c>
      <c r="E65" s="3100"/>
      <c r="F65" s="3100"/>
      <c r="G65" s="3101"/>
      <c r="H65" s="3102" t="s">
        <v>55</v>
      </c>
      <c r="I65" s="367"/>
      <c r="J65" s="3103" t="s">
        <v>58</v>
      </c>
      <c r="K65" s="3104"/>
      <c r="L65" s="3104"/>
      <c r="M65" s="3105"/>
      <c r="N65" s="2999" t="s">
        <v>83</v>
      </c>
      <c r="O65" s="419"/>
      <c r="P65" s="1775" t="s">
        <v>49</v>
      </c>
      <c r="Q65" s="2931" t="s">
        <v>111</v>
      </c>
      <c r="R65" s="941"/>
      <c r="S65" s="944" t="s">
        <v>137</v>
      </c>
      <c r="T65" s="3128" t="s">
        <v>96</v>
      </c>
      <c r="U65" s="945">
        <f>U66</f>
        <v>0</v>
      </c>
      <c r="V65" s="292" t="s">
        <v>40</v>
      </c>
      <c r="W65" s="2975" t="s">
        <v>104</v>
      </c>
      <c r="X65" s="888"/>
      <c r="Y65" s="515"/>
      <c r="Z65" s="1771" t="s">
        <v>53</v>
      </c>
      <c r="AA65" s="2981" t="s">
        <v>51</v>
      </c>
      <c r="AB65" s="330"/>
      <c r="AC65" s="544"/>
      <c r="AD65" s="545"/>
      <c r="AE65" s="165"/>
      <c r="AF65" s="544"/>
      <c r="AG65" s="545"/>
      <c r="AH65" s="165"/>
      <c r="AI65" s="507"/>
      <c r="AJ65" s="160"/>
      <c r="AK65" s="281"/>
      <c r="AL65" s="1795"/>
      <c r="AM65" s="121" t="s">
        <v>74</v>
      </c>
      <c r="AN65" s="3009" t="s">
        <v>97</v>
      </c>
      <c r="AO65" s="393"/>
      <c r="AP65" s="273" t="s">
        <v>44</v>
      </c>
      <c r="AQ65" s="3048" t="s">
        <v>76</v>
      </c>
      <c r="AR65" s="918"/>
      <c r="AS65" s="507"/>
    </row>
    <row r="66" spans="1:45" s="5" customFormat="1" ht="39.950000000000003" customHeight="1" thickBot="1" x14ac:dyDescent="0.3">
      <c r="A66" s="2905"/>
      <c r="B66" s="8" t="s">
        <v>8</v>
      </c>
      <c r="C66" s="2908"/>
      <c r="D66" s="3120" t="s">
        <v>54</v>
      </c>
      <c r="E66" s="3121"/>
      <c r="F66" s="3121"/>
      <c r="G66" s="3122"/>
      <c r="H66" s="3087"/>
      <c r="I66" s="628">
        <f>I65</f>
        <v>0</v>
      </c>
      <c r="J66" s="3037" t="s">
        <v>58</v>
      </c>
      <c r="K66" s="3038"/>
      <c r="L66" s="3038"/>
      <c r="M66" s="3039"/>
      <c r="N66" s="3000"/>
      <c r="O66" s="419">
        <v>103</v>
      </c>
      <c r="P66" s="1775" t="s">
        <v>49</v>
      </c>
      <c r="Q66" s="2932"/>
      <c r="R66" s="941"/>
      <c r="S66" s="946" t="s">
        <v>137</v>
      </c>
      <c r="T66" s="3129"/>
      <c r="U66" s="947">
        <f>U67</f>
        <v>0</v>
      </c>
      <c r="V66" s="292" t="s">
        <v>40</v>
      </c>
      <c r="W66" s="2976"/>
      <c r="X66" s="558">
        <f>X67</f>
        <v>0</v>
      </c>
      <c r="Y66" s="506"/>
      <c r="Z66" s="1771" t="s">
        <v>53</v>
      </c>
      <c r="AA66" s="2983"/>
      <c r="AB66" s="1212">
        <f>AB65</f>
        <v>0</v>
      </c>
      <c r="AC66" s="3123" t="s">
        <v>86</v>
      </c>
      <c r="AD66" s="3124"/>
      <c r="AE66" s="3124"/>
      <c r="AF66" s="3124"/>
      <c r="AG66" s="3125" t="s">
        <v>64</v>
      </c>
      <c r="AH66" s="890">
        <f>AH71</f>
        <v>0</v>
      </c>
      <c r="AI66" s="507"/>
      <c r="AJ66" s="1140" t="s">
        <v>98</v>
      </c>
      <c r="AK66" s="2935" t="s">
        <v>59</v>
      </c>
      <c r="AL66" s="1103">
        <f>AL65</f>
        <v>0</v>
      </c>
      <c r="AM66" s="122" t="s">
        <v>74</v>
      </c>
      <c r="AN66" s="3010"/>
      <c r="AO66" s="626">
        <f>AO65</f>
        <v>0</v>
      </c>
      <c r="AP66" s="274" t="s">
        <v>44</v>
      </c>
      <c r="AQ66" s="3049"/>
      <c r="AR66" s="919">
        <f>AR65</f>
        <v>0</v>
      </c>
      <c r="AS66" s="507"/>
    </row>
    <row r="67" spans="1:45" ht="39.950000000000003" customHeight="1" thickBot="1" x14ac:dyDescent="0.3">
      <c r="A67" s="2905"/>
      <c r="B67" s="12" t="s">
        <v>7</v>
      </c>
      <c r="C67" s="2962"/>
      <c r="D67" s="3099" t="s">
        <v>54</v>
      </c>
      <c r="E67" s="3100"/>
      <c r="F67" s="3100"/>
      <c r="G67" s="3101"/>
      <c r="H67" s="3102" t="s">
        <v>55</v>
      </c>
      <c r="I67" s="367"/>
      <c r="J67" s="3012" t="s">
        <v>58</v>
      </c>
      <c r="K67" s="3013"/>
      <c r="L67" s="3013"/>
      <c r="M67" s="3014"/>
      <c r="N67" s="3001"/>
      <c r="O67" s="556">
        <f>O66</f>
        <v>103</v>
      </c>
      <c r="P67" s="289" t="s">
        <v>49</v>
      </c>
      <c r="Q67" s="2933"/>
      <c r="R67" s="942">
        <f>R66</f>
        <v>0</v>
      </c>
      <c r="S67" s="946" t="s">
        <v>137</v>
      </c>
      <c r="T67" s="3129"/>
      <c r="U67" s="947">
        <f>U68</f>
        <v>0</v>
      </c>
      <c r="V67" s="293" t="s">
        <v>40</v>
      </c>
      <c r="W67" s="2976"/>
      <c r="X67" s="356"/>
      <c r="Y67" s="496"/>
      <c r="Z67" s="101" t="s">
        <v>42</v>
      </c>
      <c r="AA67" s="2984" t="s">
        <v>43</v>
      </c>
      <c r="AB67" s="1213">
        <f>AB68</f>
        <v>0</v>
      </c>
      <c r="AC67" s="3131" t="s">
        <v>86</v>
      </c>
      <c r="AD67" s="3132"/>
      <c r="AE67" s="3132"/>
      <c r="AF67" s="3132"/>
      <c r="AG67" s="3126"/>
      <c r="AH67" s="376"/>
      <c r="AI67" s="503"/>
      <c r="AJ67" s="319" t="s">
        <v>98</v>
      </c>
      <c r="AK67" s="2936"/>
      <c r="AL67" s="334"/>
      <c r="AM67" s="121" t="s">
        <v>74</v>
      </c>
      <c r="AN67" s="3010"/>
      <c r="AO67" s="393"/>
      <c r="AP67" s="274" t="s">
        <v>44</v>
      </c>
      <c r="AQ67" s="3050"/>
      <c r="AR67" s="919">
        <f>AR66</f>
        <v>0</v>
      </c>
      <c r="AS67" s="507"/>
    </row>
    <row r="68" spans="1:45" s="5" customFormat="1" ht="39.950000000000003" customHeight="1" thickBot="1" x14ac:dyDescent="0.35">
      <c r="A68" s="2905"/>
      <c r="B68" s="17" t="s">
        <v>6</v>
      </c>
      <c r="C68" s="2908"/>
      <c r="D68" s="3120" t="s">
        <v>54</v>
      </c>
      <c r="E68" s="3121"/>
      <c r="F68" s="3121"/>
      <c r="G68" s="3122"/>
      <c r="H68" s="3087"/>
      <c r="I68" s="628">
        <f>I67</f>
        <v>0</v>
      </c>
      <c r="J68" s="2925" t="s">
        <v>49</v>
      </c>
      <c r="K68" s="2926"/>
      <c r="L68" s="2926"/>
      <c r="M68" s="2927"/>
      <c r="N68" s="744"/>
      <c r="O68" s="638">
        <f>O67</f>
        <v>103</v>
      </c>
      <c r="P68" s="303" t="s">
        <v>73</v>
      </c>
      <c r="Q68" s="723" t="s">
        <v>51</v>
      </c>
      <c r="R68" s="873"/>
      <c r="S68" s="948" t="s">
        <v>137</v>
      </c>
      <c r="T68" s="3130"/>
      <c r="U68" s="949"/>
      <c r="V68" s="943" t="s">
        <v>40</v>
      </c>
      <c r="W68" s="2977"/>
      <c r="X68" s="560">
        <f>X67</f>
        <v>0</v>
      </c>
      <c r="Y68" s="533"/>
      <c r="Z68" s="103" t="s">
        <v>42</v>
      </c>
      <c r="AA68" s="2986"/>
      <c r="AB68" s="1214"/>
      <c r="AC68" s="3133" t="s">
        <v>86</v>
      </c>
      <c r="AD68" s="3134"/>
      <c r="AE68" s="3134"/>
      <c r="AF68" s="3134"/>
      <c r="AG68" s="3127"/>
      <c r="AH68" s="613">
        <f>AH67</f>
        <v>0</v>
      </c>
      <c r="AI68" s="503"/>
      <c r="AJ68" s="656" t="s">
        <v>98</v>
      </c>
      <c r="AK68" s="2974"/>
      <c r="AL68" s="565">
        <f>AL67</f>
        <v>0</v>
      </c>
      <c r="AM68" s="122" t="s">
        <v>74</v>
      </c>
      <c r="AN68" s="3011"/>
      <c r="AO68" s="626">
        <f>AO67</f>
        <v>0</v>
      </c>
      <c r="AP68" s="493" t="s">
        <v>77</v>
      </c>
      <c r="AQ68" s="494" t="s">
        <v>83</v>
      </c>
      <c r="AR68" s="911">
        <v>102</v>
      </c>
      <c r="AS68" s="507"/>
    </row>
    <row r="69" spans="1:45" ht="12" customHeight="1" thickBot="1" x14ac:dyDescent="0.3">
      <c r="A69" s="2905"/>
      <c r="B69" s="797"/>
      <c r="C69" s="655"/>
      <c r="D69" s="799"/>
      <c r="E69" s="800"/>
      <c r="F69" s="801"/>
      <c r="G69" s="799"/>
      <c r="H69" s="800"/>
      <c r="I69" s="883"/>
      <c r="J69" s="884"/>
      <c r="K69" s="849"/>
      <c r="L69" s="846"/>
      <c r="M69" s="885"/>
      <c r="N69" s="886"/>
      <c r="O69" s="887"/>
      <c r="P69" s="803"/>
      <c r="Q69" s="804"/>
      <c r="R69" s="805"/>
      <c r="S69" s="777"/>
      <c r="T69" s="766"/>
      <c r="U69" s="767"/>
      <c r="V69" s="820"/>
      <c r="W69" s="821"/>
      <c r="X69" s="822"/>
      <c r="Y69" s="537"/>
      <c r="Z69" s="768"/>
      <c r="AA69" s="769"/>
      <c r="AB69" s="770"/>
      <c r="AC69" s="823"/>
      <c r="AD69" s="824"/>
      <c r="AE69" s="934"/>
      <c r="AF69" s="935"/>
      <c r="AG69" s="721"/>
      <c r="AH69" s="722"/>
      <c r="AI69" s="537"/>
      <c r="AJ69" s="826"/>
      <c r="AK69" s="827"/>
      <c r="AL69" s="828"/>
      <c r="AM69" s="848"/>
      <c r="AN69" s="849"/>
      <c r="AO69" s="846"/>
      <c r="AP69" s="777"/>
      <c r="AQ69" s="766"/>
      <c r="AR69" s="766"/>
      <c r="AS69" s="508"/>
    </row>
    <row r="70" spans="1:45" ht="39.950000000000003" customHeight="1" thickBot="1" x14ac:dyDescent="0.3">
      <c r="A70" s="2905"/>
      <c r="B70" s="12" t="s">
        <v>5</v>
      </c>
      <c r="C70" s="2921"/>
      <c r="D70" s="187" t="s">
        <v>66</v>
      </c>
      <c r="E70" s="733" t="s">
        <v>43</v>
      </c>
      <c r="F70" s="324">
        <f>F71</f>
        <v>25</v>
      </c>
      <c r="G70" s="1799" t="s">
        <v>46</v>
      </c>
      <c r="H70" s="726" t="s">
        <v>47</v>
      </c>
      <c r="I70" s="372" t="s">
        <v>48</v>
      </c>
      <c r="J70" s="3117" t="s">
        <v>49</v>
      </c>
      <c r="K70" s="3118"/>
      <c r="L70" s="3118"/>
      <c r="M70" s="3119"/>
      <c r="N70" s="2931" t="s">
        <v>111</v>
      </c>
      <c r="O70" s="420"/>
      <c r="P70" s="304" t="s">
        <v>73</v>
      </c>
      <c r="Q70" s="723" t="s">
        <v>51</v>
      </c>
      <c r="R70" s="330"/>
      <c r="S70" s="3063" t="s">
        <v>63</v>
      </c>
      <c r="T70" s="3064"/>
      <c r="U70" s="3064"/>
      <c r="V70" s="3065"/>
      <c r="W70" s="738" t="s">
        <v>64</v>
      </c>
      <c r="X70" s="621">
        <f>X69</f>
        <v>0</v>
      </c>
      <c r="Y70" s="509"/>
      <c r="Z70" s="104" t="s">
        <v>84</v>
      </c>
      <c r="AA70" s="2999" t="s">
        <v>83</v>
      </c>
      <c r="AB70" s="923"/>
      <c r="AC70" s="3112" t="s">
        <v>82</v>
      </c>
      <c r="AD70" s="3113"/>
      <c r="AE70" s="3113"/>
      <c r="AF70" s="3147"/>
      <c r="AG70" s="3148" t="s">
        <v>55</v>
      </c>
      <c r="AH70" s="174"/>
      <c r="AI70" s="549"/>
      <c r="AJ70" s="312" t="s">
        <v>95</v>
      </c>
      <c r="AK70" s="2987" t="s">
        <v>96</v>
      </c>
      <c r="AL70" s="384"/>
      <c r="AM70" s="319" t="s">
        <v>98</v>
      </c>
      <c r="AN70" s="2935" t="s">
        <v>59</v>
      </c>
      <c r="AO70" s="334"/>
      <c r="AP70" s="94" t="s">
        <v>40</v>
      </c>
      <c r="AQ70" s="2975" t="s">
        <v>104</v>
      </c>
      <c r="AR70" s="558">
        <f>AR71</f>
        <v>0</v>
      </c>
      <c r="AS70" s="507"/>
    </row>
    <row r="71" spans="1:45" s="5" customFormat="1" ht="39.950000000000003" customHeight="1" thickBot="1" x14ac:dyDescent="0.35">
      <c r="A71" s="2905"/>
      <c r="B71" s="17" t="s">
        <v>4</v>
      </c>
      <c r="C71" s="2922"/>
      <c r="D71" s="188" t="s">
        <v>66</v>
      </c>
      <c r="E71" s="734"/>
      <c r="F71" s="351">
        <v>25</v>
      </c>
      <c r="G71" s="135" t="s">
        <v>46</v>
      </c>
      <c r="H71" s="730"/>
      <c r="I71" s="614" t="str">
        <f>I70</f>
        <v>зал</v>
      </c>
      <c r="J71" s="2978" t="s">
        <v>49</v>
      </c>
      <c r="K71" s="2979"/>
      <c r="L71" s="2979"/>
      <c r="M71" s="2980"/>
      <c r="N71" s="2933"/>
      <c r="O71" s="638">
        <f>O70</f>
        <v>0</v>
      </c>
      <c r="P71" s="1782" t="s">
        <v>61</v>
      </c>
      <c r="Q71" s="2954" t="s">
        <v>62</v>
      </c>
      <c r="R71" s="607">
        <f>R70</f>
        <v>0</v>
      </c>
      <c r="S71" s="2928" t="s">
        <v>50</v>
      </c>
      <c r="T71" s="2929"/>
      <c r="U71" s="2929"/>
      <c r="V71" s="2930"/>
      <c r="W71" s="2993" t="s">
        <v>51</v>
      </c>
      <c r="X71" s="330"/>
      <c r="Y71" s="510"/>
      <c r="Z71" s="1779" t="s">
        <v>84</v>
      </c>
      <c r="AA71" s="3000"/>
      <c r="AB71" s="568">
        <f>AB70</f>
        <v>0</v>
      </c>
      <c r="AC71" s="3151" t="s">
        <v>82</v>
      </c>
      <c r="AD71" s="3152"/>
      <c r="AE71" s="3152"/>
      <c r="AF71" s="3153"/>
      <c r="AG71" s="3149"/>
      <c r="AH71" s="174"/>
      <c r="AI71" s="549"/>
      <c r="AJ71" s="313" t="s">
        <v>95</v>
      </c>
      <c r="AK71" s="2988"/>
      <c r="AL71" s="592"/>
      <c r="AM71" s="320" t="s">
        <v>98</v>
      </c>
      <c r="AN71" s="2936"/>
      <c r="AO71" s="565">
        <f>AO70</f>
        <v>0</v>
      </c>
      <c r="AP71" s="144" t="s">
        <v>40</v>
      </c>
      <c r="AQ71" s="2976"/>
      <c r="AR71" s="356"/>
      <c r="AS71" s="507"/>
    </row>
    <row r="72" spans="1:45" ht="39.950000000000003" customHeight="1" thickBot="1" x14ac:dyDescent="0.3">
      <c r="A72" s="2905"/>
      <c r="B72" s="15" t="s">
        <v>3</v>
      </c>
      <c r="C72" s="2921"/>
      <c r="D72" s="3117" t="s">
        <v>49</v>
      </c>
      <c r="E72" s="3118"/>
      <c r="F72" s="3118"/>
      <c r="G72" s="3119"/>
      <c r="H72" s="2931" t="s">
        <v>111</v>
      </c>
      <c r="I72" s="420"/>
      <c r="J72" s="3099" t="s">
        <v>54</v>
      </c>
      <c r="K72" s="3100"/>
      <c r="L72" s="3100"/>
      <c r="M72" s="3101"/>
      <c r="N72" s="3102" t="s">
        <v>55</v>
      </c>
      <c r="O72" s="367"/>
      <c r="P72" s="1782" t="s">
        <v>61</v>
      </c>
      <c r="Q72" s="2955"/>
      <c r="R72" s="607">
        <f>R71</f>
        <v>0</v>
      </c>
      <c r="S72" s="2990" t="s">
        <v>50</v>
      </c>
      <c r="T72" s="2991"/>
      <c r="U72" s="2991"/>
      <c r="V72" s="2992"/>
      <c r="W72" s="3053"/>
      <c r="X72" s="330"/>
      <c r="Y72" s="509"/>
      <c r="Z72" s="1779" t="s">
        <v>84</v>
      </c>
      <c r="AA72" s="3001"/>
      <c r="AB72" s="590">
        <f>AB71</f>
        <v>0</v>
      </c>
      <c r="AC72" s="936" t="s">
        <v>85</v>
      </c>
      <c r="AD72" s="3138" t="s">
        <v>67</v>
      </c>
      <c r="AE72" s="937"/>
      <c r="AF72" s="99" t="s">
        <v>78</v>
      </c>
      <c r="AG72" s="2912" t="s">
        <v>80</v>
      </c>
      <c r="AH72" s="611">
        <f>AH73</f>
        <v>0</v>
      </c>
      <c r="AI72" s="549"/>
      <c r="AJ72" s="1781" t="s">
        <v>95</v>
      </c>
      <c r="AK72" s="2989"/>
      <c r="AL72" s="891"/>
      <c r="AM72" s="319" t="s">
        <v>98</v>
      </c>
      <c r="AN72" s="2936"/>
      <c r="AO72" s="334"/>
      <c r="AP72" s="756" t="s">
        <v>40</v>
      </c>
      <c r="AQ72" s="2977"/>
      <c r="AR72" s="560">
        <f>AR71</f>
        <v>0</v>
      </c>
      <c r="AS72" s="507"/>
    </row>
    <row r="73" spans="1:45" s="5" customFormat="1" ht="39.950000000000003" customHeight="1" thickBot="1" x14ac:dyDescent="0.3">
      <c r="A73" s="2905"/>
      <c r="B73" s="8" t="s">
        <v>2</v>
      </c>
      <c r="C73" s="2922"/>
      <c r="D73" s="2978" t="s">
        <v>49</v>
      </c>
      <c r="E73" s="2979"/>
      <c r="F73" s="2979"/>
      <c r="G73" s="2980"/>
      <c r="H73" s="2932"/>
      <c r="I73" s="638">
        <f>I72</f>
        <v>0</v>
      </c>
      <c r="J73" s="3120" t="s">
        <v>54</v>
      </c>
      <c r="K73" s="3121"/>
      <c r="L73" s="3121"/>
      <c r="M73" s="3122"/>
      <c r="N73" s="3087"/>
      <c r="O73" s="628">
        <f>O72</f>
        <v>0</v>
      </c>
      <c r="P73" s="1593"/>
      <c r="Q73" s="1594"/>
      <c r="R73" s="6"/>
      <c r="S73" s="3006" t="s">
        <v>73</v>
      </c>
      <c r="T73" s="3007"/>
      <c r="U73" s="3007"/>
      <c r="V73" s="3008"/>
      <c r="W73" s="2994"/>
      <c r="X73" s="557">
        <f>X72</f>
        <v>0</v>
      </c>
      <c r="Y73" s="511"/>
      <c r="Z73" s="540"/>
      <c r="AA73" s="157"/>
      <c r="AB73" s="22"/>
      <c r="AC73" s="240" t="s">
        <v>85</v>
      </c>
      <c r="AD73" s="3139"/>
      <c r="AE73" s="618">
        <f>AE72</f>
        <v>0</v>
      </c>
      <c r="AF73" s="99" t="s">
        <v>78</v>
      </c>
      <c r="AG73" s="2934"/>
      <c r="AH73" s="318"/>
      <c r="AI73" s="523"/>
      <c r="AJ73" s="101" t="s">
        <v>40</v>
      </c>
      <c r="AK73" s="733" t="s">
        <v>43</v>
      </c>
      <c r="AL73" s="324">
        <f>AL74</f>
        <v>0</v>
      </c>
      <c r="AM73" s="816" t="s">
        <v>98</v>
      </c>
      <c r="AN73" s="2974"/>
      <c r="AO73" s="565">
        <f>AO72</f>
        <v>0</v>
      </c>
      <c r="AP73" s="547"/>
      <c r="AQ73" s="548"/>
      <c r="AR73" s="31"/>
      <c r="AS73" s="507"/>
    </row>
    <row r="74" spans="1:45" ht="39.950000000000003" customHeight="1" thickBot="1" x14ac:dyDescent="0.35">
      <c r="A74" s="2905"/>
      <c r="B74" s="12" t="s">
        <v>1</v>
      </c>
      <c r="C74" s="2921"/>
      <c r="D74" s="2925" t="s">
        <v>49</v>
      </c>
      <c r="E74" s="2926"/>
      <c r="F74" s="2926"/>
      <c r="G74" s="2927"/>
      <c r="H74" s="2933"/>
      <c r="I74" s="638">
        <f>I73</f>
        <v>0</v>
      </c>
      <c r="J74" s="209"/>
      <c r="K74" s="210"/>
      <c r="L74" s="211"/>
      <c r="M74" s="1787"/>
      <c r="N74" s="1788"/>
      <c r="O74" s="212"/>
      <c r="P74" s="1787"/>
      <c r="Q74" s="1788"/>
      <c r="R74" s="212"/>
      <c r="S74" s="1787"/>
      <c r="T74" s="1788"/>
      <c r="U74" s="212"/>
      <c r="V74" s="1783"/>
      <c r="W74" s="1784"/>
      <c r="X74" s="10"/>
      <c r="Y74" s="512"/>
      <c r="Z74" s="1783"/>
      <c r="AA74" s="1784"/>
      <c r="AB74" s="10"/>
      <c r="AC74" s="138" t="s">
        <v>40</v>
      </c>
      <c r="AD74" s="3140"/>
      <c r="AE74" s="832"/>
      <c r="AF74" s="307" t="s">
        <v>78</v>
      </c>
      <c r="AG74" s="2913"/>
      <c r="AH74" s="612">
        <f>AH73</f>
        <v>0</v>
      </c>
      <c r="AI74" s="523"/>
      <c r="AJ74" s="103" t="s">
        <v>40</v>
      </c>
      <c r="AK74" s="2331"/>
      <c r="AL74" s="1841"/>
      <c r="AM74" s="1783"/>
      <c r="AN74" s="1784"/>
      <c r="AO74" s="10"/>
      <c r="AP74" s="123"/>
      <c r="AQ74" s="166"/>
      <c r="AR74" s="1784"/>
      <c r="AS74" s="507"/>
    </row>
    <row r="75" spans="1:45" s="5" customFormat="1" ht="39.950000000000003" customHeight="1" thickBot="1" x14ac:dyDescent="0.3">
      <c r="A75" s="2906"/>
      <c r="B75" s="8" t="s">
        <v>0</v>
      </c>
      <c r="C75" s="2922"/>
      <c r="D75" s="547"/>
      <c r="E75" s="548"/>
      <c r="F75" s="31"/>
      <c r="G75" s="547"/>
      <c r="H75" s="548"/>
      <c r="I75" s="31"/>
      <c r="J75" s="547"/>
      <c r="K75" s="548"/>
      <c r="L75" s="31"/>
      <c r="M75" s="1785"/>
      <c r="N75" s="1786"/>
      <c r="O75" s="16"/>
      <c r="P75" s="1785"/>
      <c r="Q75" s="1786"/>
      <c r="R75" s="16"/>
      <c r="S75" s="1785"/>
      <c r="T75" s="1786"/>
      <c r="U75" s="16"/>
      <c r="V75" s="1785"/>
      <c r="W75" s="1786"/>
      <c r="X75" s="16"/>
      <c r="Y75" s="513"/>
      <c r="Z75" s="1785"/>
      <c r="AA75" s="1786"/>
      <c r="AB75" s="16"/>
      <c r="AC75" s="547"/>
      <c r="AD75" s="548"/>
      <c r="AE75" s="31"/>
      <c r="AF75" s="547"/>
      <c r="AG75" s="548"/>
      <c r="AH75" s="31"/>
      <c r="AI75" s="511"/>
      <c r="AJ75" s="547"/>
      <c r="AK75" s="548"/>
      <c r="AL75" s="32"/>
      <c r="AM75" s="1785"/>
      <c r="AN75" s="1786"/>
      <c r="AO75" s="16"/>
      <c r="AP75" s="547"/>
      <c r="AQ75" s="548"/>
      <c r="AR75" s="32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148</v>
      </c>
      <c r="B77" s="23" t="s">
        <v>10</v>
      </c>
      <c r="C77" s="152"/>
      <c r="D77" s="153"/>
      <c r="E77" s="1796"/>
      <c r="F77" s="1797"/>
      <c r="G77" s="538"/>
      <c r="H77" s="1796"/>
      <c r="I77" s="21"/>
      <c r="J77" s="154"/>
      <c r="K77" s="155"/>
      <c r="L77" s="156"/>
      <c r="M77" s="1783"/>
      <c r="N77" s="185"/>
      <c r="O77" s="36"/>
      <c r="P77" s="123"/>
      <c r="Q77" s="166"/>
      <c r="R77" s="167"/>
      <c r="S77" s="539"/>
      <c r="T77" s="540"/>
      <c r="U77" s="22"/>
      <c r="V77" s="160"/>
      <c r="W77" s="281"/>
      <c r="X77" s="1794"/>
      <c r="Y77" s="500"/>
      <c r="Z77" s="540"/>
      <c r="AA77" s="157"/>
      <c r="AB77" s="22"/>
      <c r="AC77" s="538"/>
      <c r="AD77" s="1796"/>
      <c r="AE77" s="158"/>
      <c r="AF77" s="538"/>
      <c r="AG77" s="1796"/>
      <c r="AH77" s="159"/>
      <c r="AI77" s="501"/>
      <c r="AJ77" s="538"/>
      <c r="AK77" s="2319"/>
      <c r="AL77" s="158"/>
      <c r="AM77" s="538"/>
      <c r="AN77" s="1796"/>
      <c r="AO77" s="158"/>
      <c r="AP77" s="544"/>
      <c r="AQ77" s="545"/>
      <c r="AR77" s="162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123"/>
      <c r="E78" s="166"/>
      <c r="F78" s="167"/>
      <c r="G78" s="20" t="s">
        <v>65</v>
      </c>
      <c r="H78" s="2914" t="s">
        <v>121</v>
      </c>
      <c r="I78" s="750"/>
      <c r="J78" s="3135" t="s">
        <v>53</v>
      </c>
      <c r="K78" s="3136"/>
      <c r="L78" s="3136"/>
      <c r="M78" s="3137"/>
      <c r="N78" s="3150" t="s">
        <v>51</v>
      </c>
      <c r="O78" s="406" t="s">
        <v>52</v>
      </c>
      <c r="P78" s="547"/>
      <c r="Q78" s="548"/>
      <c r="R78" s="32"/>
      <c r="S78" s="3108" t="s">
        <v>63</v>
      </c>
      <c r="T78" s="3109"/>
      <c r="U78" s="3109"/>
      <c r="V78" s="3109"/>
      <c r="W78" s="3066" t="s">
        <v>64</v>
      </c>
      <c r="X78" s="855">
        <f>X77</f>
        <v>0</v>
      </c>
      <c r="Y78" s="515"/>
      <c r="Z78" s="1780" t="s">
        <v>82</v>
      </c>
      <c r="AA78" s="3141" t="s">
        <v>55</v>
      </c>
      <c r="AB78" s="174"/>
      <c r="AC78" s="3070" t="s">
        <v>92</v>
      </c>
      <c r="AD78" s="3071"/>
      <c r="AE78" s="3071"/>
      <c r="AF78" s="3072"/>
      <c r="AG78" s="3073" t="s">
        <v>59</v>
      </c>
      <c r="AH78" s="334"/>
      <c r="AI78" s="507"/>
      <c r="AJ78" s="154"/>
      <c r="AK78" s="155"/>
      <c r="AL78" s="156"/>
      <c r="AM78" s="154"/>
      <c r="AN78" s="155"/>
      <c r="AO78" s="156"/>
      <c r="AP78" s="182" t="s">
        <v>91</v>
      </c>
      <c r="AQ78" s="2587"/>
      <c r="AR78" s="2588"/>
      <c r="AS78" s="503"/>
    </row>
    <row r="79" spans="1:45" s="5" customFormat="1" ht="39.950000000000003" customHeight="1" thickBot="1" x14ac:dyDescent="0.3">
      <c r="A79" s="2905"/>
      <c r="B79" s="8" t="s">
        <v>8</v>
      </c>
      <c r="C79" s="2908"/>
      <c r="D79" s="547"/>
      <c r="E79" s="548"/>
      <c r="F79" s="31"/>
      <c r="G79" s="86" t="s">
        <v>65</v>
      </c>
      <c r="H79" s="2915"/>
      <c r="I79" s="751">
        <f>I78</f>
        <v>0</v>
      </c>
      <c r="J79" s="3006" t="s">
        <v>53</v>
      </c>
      <c r="K79" s="3007"/>
      <c r="L79" s="3007"/>
      <c r="M79" s="3008"/>
      <c r="N79" s="2994"/>
      <c r="O79" s="557" t="str">
        <f>O78</f>
        <v>лит</v>
      </c>
      <c r="P79" s="223" t="s">
        <v>71</v>
      </c>
      <c r="Q79" s="3143" t="s">
        <v>119</v>
      </c>
      <c r="R79" s="895">
        <v>21</v>
      </c>
      <c r="S79" s="3076" t="s">
        <v>63</v>
      </c>
      <c r="T79" s="3077"/>
      <c r="U79" s="3077"/>
      <c r="V79" s="3146"/>
      <c r="W79" s="3067"/>
      <c r="X79" s="896">
        <f>X65</f>
        <v>0</v>
      </c>
      <c r="Y79" s="506"/>
      <c r="Z79" s="1780" t="s">
        <v>82</v>
      </c>
      <c r="AA79" s="3142"/>
      <c r="AB79" s="174"/>
      <c r="AC79" s="3088" t="s">
        <v>92</v>
      </c>
      <c r="AD79" s="3089"/>
      <c r="AE79" s="3089"/>
      <c r="AF79" s="3090"/>
      <c r="AG79" s="3074"/>
      <c r="AH79" s="565">
        <f>AH78</f>
        <v>0</v>
      </c>
      <c r="AI79" s="507"/>
      <c r="AJ79" s="898" t="s">
        <v>77</v>
      </c>
      <c r="AK79" s="2999" t="s">
        <v>83</v>
      </c>
      <c r="AL79" s="899">
        <f>AL87</f>
        <v>0</v>
      </c>
      <c r="AM79" s="273" t="s">
        <v>44</v>
      </c>
      <c r="AN79" s="3048" t="s">
        <v>76</v>
      </c>
      <c r="AO79" s="386"/>
      <c r="AP79" s="182" t="s">
        <v>90</v>
      </c>
      <c r="AQ79" s="3158" t="s">
        <v>64</v>
      </c>
      <c r="AR79" s="632">
        <f>AR80</f>
        <v>0</v>
      </c>
      <c r="AS79" s="503"/>
    </row>
    <row r="80" spans="1:45" ht="39.950000000000003" customHeight="1" thickBot="1" x14ac:dyDescent="0.3">
      <c r="A80" s="2905"/>
      <c r="B80" s="12" t="s">
        <v>7</v>
      </c>
      <c r="C80" s="2962"/>
      <c r="D80" s="2990" t="s">
        <v>53</v>
      </c>
      <c r="E80" s="2991"/>
      <c r="F80" s="2991"/>
      <c r="G80" s="2992"/>
      <c r="H80" s="2993" t="s">
        <v>51</v>
      </c>
      <c r="I80" s="406"/>
      <c r="J80" s="3099" t="s">
        <v>54</v>
      </c>
      <c r="K80" s="3100"/>
      <c r="L80" s="3100"/>
      <c r="M80" s="3101"/>
      <c r="N80" s="3102" t="s">
        <v>55</v>
      </c>
      <c r="O80" s="367">
        <v>22</v>
      </c>
      <c r="P80" s="224" t="s">
        <v>71</v>
      </c>
      <c r="Q80" s="3144"/>
      <c r="R80" s="604">
        <f>R79</f>
        <v>21</v>
      </c>
      <c r="S80" s="279" t="s">
        <v>90</v>
      </c>
      <c r="T80" s="3154" t="s">
        <v>120</v>
      </c>
      <c r="U80" s="584">
        <f>U81</f>
        <v>0</v>
      </c>
      <c r="V80" s="20" t="s">
        <v>65</v>
      </c>
      <c r="W80" s="2914" t="s">
        <v>121</v>
      </c>
      <c r="X80" s="750"/>
      <c r="Y80" s="500"/>
      <c r="Z80" s="69" t="s">
        <v>86</v>
      </c>
      <c r="AA80" s="2995" t="s">
        <v>64</v>
      </c>
      <c r="AB80" s="376"/>
      <c r="AC80" s="3070" t="s">
        <v>92</v>
      </c>
      <c r="AD80" s="3071"/>
      <c r="AE80" s="3071"/>
      <c r="AF80" s="3072"/>
      <c r="AG80" s="3074"/>
      <c r="AH80" s="334"/>
      <c r="AI80" s="507"/>
      <c r="AJ80" s="416" t="s">
        <v>77</v>
      </c>
      <c r="AK80" s="3000"/>
      <c r="AL80" s="417"/>
      <c r="AM80" s="274" t="s">
        <v>44</v>
      </c>
      <c r="AN80" s="3049"/>
      <c r="AO80" s="616">
        <f>AO79</f>
        <v>0</v>
      </c>
      <c r="AP80" s="114" t="s">
        <v>90</v>
      </c>
      <c r="AQ80" s="3158"/>
      <c r="AR80" s="345"/>
      <c r="AS80" s="503"/>
    </row>
    <row r="81" spans="1:46" s="5" customFormat="1" ht="39.950000000000003" customHeight="1" thickBot="1" x14ac:dyDescent="0.3">
      <c r="A81" s="2905"/>
      <c r="B81" s="17" t="s">
        <v>6</v>
      </c>
      <c r="C81" s="2908"/>
      <c r="D81" s="3006" t="s">
        <v>53</v>
      </c>
      <c r="E81" s="3007"/>
      <c r="F81" s="3007"/>
      <c r="G81" s="3008"/>
      <c r="H81" s="2994"/>
      <c r="I81" s="557">
        <f>I80</f>
        <v>0</v>
      </c>
      <c r="J81" s="3120" t="s">
        <v>54</v>
      </c>
      <c r="K81" s="3121"/>
      <c r="L81" s="3121"/>
      <c r="M81" s="3122"/>
      <c r="N81" s="3087"/>
      <c r="O81" s="628">
        <f>O80</f>
        <v>22</v>
      </c>
      <c r="P81" s="277" t="s">
        <v>68</v>
      </c>
      <c r="Q81" s="3145"/>
      <c r="R81" s="728"/>
      <c r="S81" s="280" t="s">
        <v>90</v>
      </c>
      <c r="T81" s="3155"/>
      <c r="U81" s="759"/>
      <c r="V81" s="86" t="s">
        <v>65</v>
      </c>
      <c r="W81" s="2915"/>
      <c r="X81" s="751">
        <f>X80</f>
        <v>0</v>
      </c>
      <c r="Y81" s="506"/>
      <c r="Z81" s="1774" t="s">
        <v>86</v>
      </c>
      <c r="AA81" s="2996"/>
      <c r="AB81" s="613">
        <f>AB80</f>
        <v>0</v>
      </c>
      <c r="AC81" s="3088" t="s">
        <v>92</v>
      </c>
      <c r="AD81" s="3089"/>
      <c r="AE81" s="3089"/>
      <c r="AF81" s="3090"/>
      <c r="AG81" s="3075"/>
      <c r="AH81" s="565">
        <f>AH80</f>
        <v>0</v>
      </c>
      <c r="AI81" s="507"/>
      <c r="AJ81" s="418" t="s">
        <v>77</v>
      </c>
      <c r="AK81" s="3001"/>
      <c r="AL81" s="627">
        <f>AL80</f>
        <v>0</v>
      </c>
      <c r="AM81" s="274" t="s">
        <v>44</v>
      </c>
      <c r="AN81" s="3050"/>
      <c r="AO81" s="616">
        <f>AO80</f>
        <v>0</v>
      </c>
      <c r="AP81" s="1161" t="s">
        <v>91</v>
      </c>
      <c r="AQ81" s="3159"/>
      <c r="AR81" s="633">
        <f>AR80</f>
        <v>0</v>
      </c>
      <c r="AS81" s="503"/>
    </row>
    <row r="82" spans="1:46" ht="11.25" customHeight="1" thickBot="1" x14ac:dyDescent="0.3">
      <c r="A82" s="2905"/>
      <c r="B82" s="797"/>
      <c r="C82" s="655"/>
      <c r="D82" s="799"/>
      <c r="E82" s="800"/>
      <c r="F82" s="801"/>
      <c r="G82" s="763"/>
      <c r="H82" s="764"/>
      <c r="I82" s="894"/>
      <c r="J82" s="802"/>
      <c r="K82" s="769"/>
      <c r="L82" s="770"/>
      <c r="M82" s="802"/>
      <c r="N82" s="769"/>
      <c r="O82" s="770"/>
      <c r="P82" s="859"/>
      <c r="Q82" s="860"/>
      <c r="R82" s="861"/>
      <c r="S82" s="768"/>
      <c r="T82" s="769"/>
      <c r="U82" s="770"/>
      <c r="V82" s="768"/>
      <c r="W82" s="769"/>
      <c r="X82" s="770"/>
      <c r="Y82" s="537"/>
      <c r="Z82" s="768"/>
      <c r="AA82" s="769"/>
      <c r="AB82" s="770"/>
      <c r="AC82" s="768"/>
      <c r="AD82" s="769"/>
      <c r="AE82" s="773"/>
      <c r="AF82" s="807"/>
      <c r="AG82" s="804"/>
      <c r="AH82" s="805"/>
      <c r="AI82" s="537"/>
      <c r="AJ82" s="710"/>
      <c r="AK82" s="711"/>
      <c r="AL82" s="712"/>
      <c r="AM82" s="803"/>
      <c r="AN82" s="804"/>
      <c r="AO82" s="805"/>
      <c r="AP82" s="768"/>
      <c r="AQ82" s="769"/>
      <c r="AR82" s="769"/>
      <c r="AS82" s="508"/>
    </row>
    <row r="83" spans="1:46" ht="39.950000000000003" customHeight="1" thickBot="1" x14ac:dyDescent="0.3">
      <c r="A83" s="2905"/>
      <c r="B83" s="12" t="s">
        <v>5</v>
      </c>
      <c r="C83" s="2921"/>
      <c r="D83" s="2928" t="s">
        <v>53</v>
      </c>
      <c r="E83" s="2929"/>
      <c r="F83" s="2929"/>
      <c r="G83" s="2930"/>
      <c r="H83" s="2993" t="s">
        <v>51</v>
      </c>
      <c r="I83" s="557">
        <f>I81</f>
        <v>0</v>
      </c>
      <c r="J83" s="123"/>
      <c r="K83" s="166"/>
      <c r="L83" s="167"/>
      <c r="M83" s="123"/>
      <c r="N83" s="166"/>
      <c r="O83" s="167"/>
      <c r="P83" s="1798" t="s">
        <v>46</v>
      </c>
      <c r="Q83" s="726" t="s">
        <v>47</v>
      </c>
      <c r="R83" s="372" t="s">
        <v>48</v>
      </c>
      <c r="S83" s="123"/>
      <c r="T83" s="166"/>
      <c r="U83" s="167"/>
      <c r="V83" s="897" t="s">
        <v>40</v>
      </c>
      <c r="W83" s="740"/>
      <c r="X83" s="888"/>
      <c r="Y83" s="500"/>
      <c r="Z83" s="1774" t="s">
        <v>86</v>
      </c>
      <c r="AA83" s="732" t="s">
        <v>64</v>
      </c>
      <c r="AB83" s="376"/>
      <c r="AC83" s="123"/>
      <c r="AD83" s="166"/>
      <c r="AE83" s="167"/>
      <c r="AF83" s="123"/>
      <c r="AG83" s="166"/>
      <c r="AH83" s="167"/>
      <c r="AI83" s="523"/>
      <c r="AJ83" s="273" t="s">
        <v>44</v>
      </c>
      <c r="AK83" s="3048" t="s">
        <v>76</v>
      </c>
      <c r="AL83" s="386"/>
      <c r="AM83" s="414" t="s">
        <v>70</v>
      </c>
      <c r="AN83" s="1113" t="s">
        <v>87</v>
      </c>
      <c r="AO83" s="380"/>
      <c r="AP83" s="104" t="s">
        <v>84</v>
      </c>
      <c r="AQ83" s="2999" t="s">
        <v>83</v>
      </c>
      <c r="AR83" s="923"/>
      <c r="AS83" s="507"/>
    </row>
    <row r="84" spans="1:46" s="5" customFormat="1" ht="39.950000000000003" customHeight="1" thickBot="1" x14ac:dyDescent="0.3">
      <c r="A84" s="2905"/>
      <c r="B84" s="17" t="s">
        <v>4</v>
      </c>
      <c r="C84" s="2922"/>
      <c r="D84" s="2928" t="s">
        <v>53</v>
      </c>
      <c r="E84" s="2929"/>
      <c r="F84" s="2929"/>
      <c r="G84" s="2930"/>
      <c r="H84" s="2994"/>
      <c r="I84" s="557">
        <f>I82</f>
        <v>0</v>
      </c>
      <c r="J84" s="547"/>
      <c r="K84" s="548"/>
      <c r="L84" s="31"/>
      <c r="M84" s="547"/>
      <c r="N84" s="548"/>
      <c r="O84" s="31"/>
      <c r="P84" s="1776" t="s">
        <v>46</v>
      </c>
      <c r="Q84" s="727"/>
      <c r="R84" s="597" t="str">
        <f>R83</f>
        <v>зал</v>
      </c>
      <c r="S84" s="547"/>
      <c r="T84" s="548"/>
      <c r="U84" s="31"/>
      <c r="V84" s="229" t="s">
        <v>40</v>
      </c>
      <c r="W84" s="741"/>
      <c r="X84" s="560">
        <f>X83</f>
        <v>0</v>
      </c>
      <c r="Y84" s="515"/>
      <c r="Z84" s="154"/>
      <c r="AA84" s="155"/>
      <c r="AB84" s="156"/>
      <c r="AC84" s="547"/>
      <c r="AD84" s="548"/>
      <c r="AE84" s="31"/>
      <c r="AF84" s="547"/>
      <c r="AG84" s="548"/>
      <c r="AH84" s="31"/>
      <c r="AI84" s="523"/>
      <c r="AJ84" s="274" t="s">
        <v>44</v>
      </c>
      <c r="AK84" s="3049"/>
      <c r="AL84" s="616">
        <f>AL83</f>
        <v>0</v>
      </c>
      <c r="AM84" s="414" t="s">
        <v>70</v>
      </c>
      <c r="AN84" s="1114"/>
      <c r="AO84" s="380"/>
      <c r="AP84" s="1779" t="s">
        <v>84</v>
      </c>
      <c r="AQ84" s="3000"/>
      <c r="AR84" s="568">
        <f>AR83</f>
        <v>0</v>
      </c>
      <c r="AS84" s="507"/>
    </row>
    <row r="85" spans="1:46" ht="39.950000000000003" customHeight="1" thickBot="1" x14ac:dyDescent="0.3">
      <c r="A85" s="2905"/>
      <c r="B85" s="15" t="s">
        <v>3</v>
      </c>
      <c r="C85" s="2921"/>
      <c r="D85" s="123"/>
      <c r="E85" s="166"/>
      <c r="F85" s="167"/>
      <c r="G85" s="123"/>
      <c r="H85" s="166"/>
      <c r="I85" s="167"/>
      <c r="J85" s="123"/>
      <c r="K85" s="166"/>
      <c r="L85" s="167"/>
      <c r="M85" s="123"/>
      <c r="N85" s="166"/>
      <c r="O85" s="167"/>
      <c r="P85" s="209"/>
      <c r="Q85" s="210"/>
      <c r="R85" s="211"/>
      <c r="S85" s="123"/>
      <c r="T85" s="166"/>
      <c r="U85" s="167"/>
      <c r="V85" s="123"/>
      <c r="W85" s="166"/>
      <c r="X85" s="167"/>
      <c r="Y85" s="527"/>
      <c r="Z85" s="123"/>
      <c r="AA85" s="166"/>
      <c r="AB85" s="167"/>
      <c r="AC85" s="123"/>
      <c r="AD85" s="166"/>
      <c r="AE85" s="167"/>
      <c r="AF85" s="123"/>
      <c r="AG85" s="166"/>
      <c r="AH85" s="167"/>
      <c r="AI85" s="523"/>
      <c r="AJ85" s="274" t="s">
        <v>44</v>
      </c>
      <c r="AK85" s="3050"/>
      <c r="AL85" s="616">
        <f>AL84</f>
        <v>0</v>
      </c>
      <c r="AM85" s="414" t="s">
        <v>70</v>
      </c>
      <c r="AN85" s="1113" t="s">
        <v>87</v>
      </c>
      <c r="AO85" s="380"/>
      <c r="AP85" s="1779" t="s">
        <v>84</v>
      </c>
      <c r="AQ85" s="3001"/>
      <c r="AR85" s="568">
        <f>AR84</f>
        <v>0</v>
      </c>
      <c r="AS85" s="507"/>
    </row>
    <row r="86" spans="1:46" s="5" customFormat="1" ht="39.950000000000003" customHeight="1" thickBot="1" x14ac:dyDescent="0.3">
      <c r="A86" s="2905"/>
      <c r="B86" s="8" t="s">
        <v>2</v>
      </c>
      <c r="C86" s="2922"/>
      <c r="D86" s="547"/>
      <c r="E86" s="548"/>
      <c r="F86" s="31"/>
      <c r="G86" s="547"/>
      <c r="H86" s="548"/>
      <c r="I86" s="31"/>
      <c r="J86" s="547"/>
      <c r="K86" s="548"/>
      <c r="L86" s="31"/>
      <c r="M86" s="547"/>
      <c r="N86" s="548"/>
      <c r="O86" s="31"/>
      <c r="P86" s="547"/>
      <c r="Q86" s="548"/>
      <c r="R86" s="31"/>
      <c r="S86" s="547"/>
      <c r="T86" s="548"/>
      <c r="U86" s="31"/>
      <c r="V86" s="547"/>
      <c r="W86" s="548"/>
      <c r="X86" s="31"/>
      <c r="Y86" s="528"/>
      <c r="Z86" s="547"/>
      <c r="AA86" s="548"/>
      <c r="AB86" s="31"/>
      <c r="AC86" s="547"/>
      <c r="AD86" s="548"/>
      <c r="AE86" s="31"/>
      <c r="AF86" s="547"/>
      <c r="AG86" s="548"/>
      <c r="AH86" s="31"/>
      <c r="AI86" s="523"/>
      <c r="AJ86" s="410" t="s">
        <v>66</v>
      </c>
      <c r="AK86" s="3156" t="s">
        <v>103</v>
      </c>
      <c r="AL86" s="2579">
        <f>AL87</f>
        <v>0</v>
      </c>
      <c r="AM86" s="414" t="s">
        <v>70</v>
      </c>
      <c r="AN86" s="1114"/>
      <c r="AO86" s="380"/>
      <c r="AP86" s="2018" t="s">
        <v>46</v>
      </c>
      <c r="AQ86" s="2301" t="s">
        <v>47</v>
      </c>
      <c r="AR86" s="2302"/>
      <c r="AS86" s="507"/>
    </row>
    <row r="87" spans="1:46" ht="39.950000000000003" customHeight="1" x14ac:dyDescent="0.25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166"/>
      <c r="L87" s="167"/>
      <c r="M87" s="1793"/>
      <c r="N87" s="18"/>
      <c r="O87" s="9"/>
      <c r="P87" s="123"/>
      <c r="Q87" s="166"/>
      <c r="R87" s="167"/>
      <c r="S87" s="123"/>
      <c r="T87" s="166"/>
      <c r="U87" s="1784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411" t="s">
        <v>66</v>
      </c>
      <c r="AK87" s="3157"/>
      <c r="AL87" s="2580"/>
      <c r="AM87" s="57"/>
      <c r="AN87" s="58"/>
      <c r="AO87" s="11"/>
      <c r="AP87" s="123"/>
      <c r="AQ87" s="166"/>
      <c r="AR87" s="1784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785"/>
      <c r="N88" s="206"/>
      <c r="O88" s="205"/>
      <c r="P88" s="940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413" t="s">
        <v>66</v>
      </c>
      <c r="AK88" s="2581"/>
      <c r="AL88" s="2578"/>
      <c r="AM88" s="33"/>
      <c r="AN88" s="32"/>
      <c r="AO88" s="31"/>
      <c r="AP88" s="547"/>
      <c r="AQ88" s="548"/>
      <c r="AR88" s="32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792" customFormat="1" ht="20.25" x14ac:dyDescent="0.25">
      <c r="G90" s="455">
        <f>COUNTA(G12:G88)</f>
        <v>17</v>
      </c>
      <c r="M90" s="455">
        <f>COUNTA(M12:M88)</f>
        <v>19</v>
      </c>
      <c r="O90" s="456"/>
      <c r="V90" s="455">
        <f>COUNTA(V12:V88)</f>
        <v>19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30</v>
      </c>
      <c r="AH90" s="455"/>
      <c r="AJ90" s="455"/>
      <c r="AL90" s="455"/>
      <c r="AM90" s="455">
        <f>COUNTA(AM12:AM88)</f>
        <v>44</v>
      </c>
      <c r="AR90" s="455"/>
    </row>
    <row r="92" spans="1:46" s="1778" customFormat="1" ht="30" x14ac:dyDescent="0.25">
      <c r="D92" s="1778">
        <f>COUNTA(D12:D88)</f>
        <v>42</v>
      </c>
      <c r="G92" s="1778">
        <f>G90+7*2</f>
        <v>31</v>
      </c>
      <c r="J92" s="1778">
        <f>COUNTA(J12:J88)</f>
        <v>42</v>
      </c>
      <c r="M92" s="1778">
        <f>M90+7*2</f>
        <v>33</v>
      </c>
      <c r="P92" s="1778">
        <f>COUNTA(P12:P88)</f>
        <v>42</v>
      </c>
      <c r="S92" s="1778">
        <f>COUNTA(S12:S88)</f>
        <v>42</v>
      </c>
      <c r="V92" s="1778">
        <f>V90+7*2</f>
        <v>33</v>
      </c>
      <c r="Z92" s="1778">
        <f>COUNTA(Z12:Z88)</f>
        <v>42</v>
      </c>
      <c r="AC92" s="1778">
        <f>AC90</f>
        <v>42</v>
      </c>
      <c r="AF92" s="1778">
        <f>AF90+3*2+1</f>
        <v>37</v>
      </c>
      <c r="AJ92" s="1778">
        <f>COUNTA(AJ13:AJ88)</f>
        <v>47</v>
      </c>
      <c r="AM92" s="1778">
        <f>AM90+2</f>
        <v>46</v>
      </c>
      <c r="AP92" s="1778">
        <f>COUNTA(AP12:AP88)</f>
        <v>47</v>
      </c>
    </row>
    <row r="99" spans="2:45" ht="27" thickBot="1" x14ac:dyDescent="0.3">
      <c r="Z99" s="820"/>
      <c r="AA99" s="821"/>
      <c r="AB99" s="82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25">
    <mergeCell ref="AK86:AK87"/>
    <mergeCell ref="AA80:AA81"/>
    <mergeCell ref="C74:C75"/>
    <mergeCell ref="D74:G74"/>
    <mergeCell ref="AK83:AK85"/>
    <mergeCell ref="AQ83:AQ85"/>
    <mergeCell ref="D84:G84"/>
    <mergeCell ref="C85:C86"/>
    <mergeCell ref="C87:C88"/>
    <mergeCell ref="AC80:AF80"/>
    <mergeCell ref="D81:G81"/>
    <mergeCell ref="J81:M81"/>
    <mergeCell ref="AC81:AF81"/>
    <mergeCell ref="C83:C84"/>
    <mergeCell ref="D83:G83"/>
    <mergeCell ref="H83:H84"/>
    <mergeCell ref="AK79:AK81"/>
    <mergeCell ref="AN79:AN81"/>
    <mergeCell ref="AQ79:AQ81"/>
    <mergeCell ref="C80:C81"/>
    <mergeCell ref="D80:G80"/>
    <mergeCell ref="H80:H81"/>
    <mergeCell ref="J80:M80"/>
    <mergeCell ref="N80:N81"/>
    <mergeCell ref="W80:W81"/>
    <mergeCell ref="N78:N79"/>
    <mergeCell ref="S78:V78"/>
    <mergeCell ref="AC79:AF79"/>
    <mergeCell ref="AQ70:AQ72"/>
    <mergeCell ref="J71:M71"/>
    <mergeCell ref="Q71:Q72"/>
    <mergeCell ref="S71:V71"/>
    <mergeCell ref="W71:W73"/>
    <mergeCell ref="AC71:AF71"/>
    <mergeCell ref="J72:M72"/>
    <mergeCell ref="AK70:AK72"/>
    <mergeCell ref="AN70:AN73"/>
    <mergeCell ref="T80:T81"/>
    <mergeCell ref="A77:A88"/>
    <mergeCell ref="C78:C79"/>
    <mergeCell ref="H78:H79"/>
    <mergeCell ref="J78:M78"/>
    <mergeCell ref="J79:M79"/>
    <mergeCell ref="S72:V72"/>
    <mergeCell ref="AD72:AD74"/>
    <mergeCell ref="AG72:AG74"/>
    <mergeCell ref="D73:G73"/>
    <mergeCell ref="J73:M73"/>
    <mergeCell ref="S73:V73"/>
    <mergeCell ref="W78:W79"/>
    <mergeCell ref="AA78:AA79"/>
    <mergeCell ref="AC78:AF78"/>
    <mergeCell ref="AG78:AG81"/>
    <mergeCell ref="Q79:Q81"/>
    <mergeCell ref="S79:V79"/>
    <mergeCell ref="AA70:AA72"/>
    <mergeCell ref="AC70:AF70"/>
    <mergeCell ref="C72:C73"/>
    <mergeCell ref="D72:G72"/>
    <mergeCell ref="H72:H74"/>
    <mergeCell ref="N72:N73"/>
    <mergeCell ref="AG70:AG71"/>
    <mergeCell ref="AQ65:AQ67"/>
    <mergeCell ref="D66:G66"/>
    <mergeCell ref="J66:M66"/>
    <mergeCell ref="AC66:AF66"/>
    <mergeCell ref="AG66:AG68"/>
    <mergeCell ref="AK66:AK68"/>
    <mergeCell ref="N65:N67"/>
    <mergeCell ref="Q65:Q67"/>
    <mergeCell ref="T65:T68"/>
    <mergeCell ref="W65:W68"/>
    <mergeCell ref="AA65:AA66"/>
    <mergeCell ref="AN65:AN68"/>
    <mergeCell ref="D67:G67"/>
    <mergeCell ref="H67:H68"/>
    <mergeCell ref="J67:M67"/>
    <mergeCell ref="AA67:AA68"/>
    <mergeCell ref="AC67:AF67"/>
    <mergeCell ref="D68:G68"/>
    <mergeCell ref="J68:M68"/>
    <mergeCell ref="AC68:AF68"/>
    <mergeCell ref="A64:A75"/>
    <mergeCell ref="C65:C66"/>
    <mergeCell ref="D65:G65"/>
    <mergeCell ref="H65:H66"/>
    <mergeCell ref="J65:M65"/>
    <mergeCell ref="AN57:AN60"/>
    <mergeCell ref="D58:G58"/>
    <mergeCell ref="S58:V58"/>
    <mergeCell ref="C59:C60"/>
    <mergeCell ref="D59:G59"/>
    <mergeCell ref="H59:H60"/>
    <mergeCell ref="J59:M59"/>
    <mergeCell ref="N59:N60"/>
    <mergeCell ref="Q59:Q60"/>
    <mergeCell ref="S59:V59"/>
    <mergeCell ref="S57:V57"/>
    <mergeCell ref="W57:W60"/>
    <mergeCell ref="AA57:AA59"/>
    <mergeCell ref="AD57:AD59"/>
    <mergeCell ref="C67:C68"/>
    <mergeCell ref="C70:C71"/>
    <mergeCell ref="J70:M70"/>
    <mergeCell ref="N70:N71"/>
    <mergeCell ref="S70:V70"/>
    <mergeCell ref="AQ52:AQ55"/>
    <mergeCell ref="D53:G53"/>
    <mergeCell ref="J53:M53"/>
    <mergeCell ref="Q53:Q55"/>
    <mergeCell ref="S53:V53"/>
    <mergeCell ref="AA53:AA55"/>
    <mergeCell ref="AD53:AD55"/>
    <mergeCell ref="AK53:AK55"/>
    <mergeCell ref="AG57:AG59"/>
    <mergeCell ref="D57:G57"/>
    <mergeCell ref="H57:H58"/>
    <mergeCell ref="K57:K58"/>
    <mergeCell ref="N57:N58"/>
    <mergeCell ref="Q57:Q58"/>
    <mergeCell ref="AN53:AN55"/>
    <mergeCell ref="D54:G54"/>
    <mergeCell ref="J54:M54"/>
    <mergeCell ref="S54:V54"/>
    <mergeCell ref="AG54:AG55"/>
    <mergeCell ref="D55:G55"/>
    <mergeCell ref="J55:M55"/>
    <mergeCell ref="S55:V55"/>
    <mergeCell ref="AQ59:AQ60"/>
    <mergeCell ref="AQ57:AQ58"/>
    <mergeCell ref="AN48:AN49"/>
    <mergeCell ref="AJ49:AM49"/>
    <mergeCell ref="A51:A62"/>
    <mergeCell ref="C52:C53"/>
    <mergeCell ref="D52:G52"/>
    <mergeCell ref="H52:H54"/>
    <mergeCell ref="J52:M52"/>
    <mergeCell ref="N52:N54"/>
    <mergeCell ref="A38:A49"/>
    <mergeCell ref="C39:C40"/>
    <mergeCell ref="C41:C42"/>
    <mergeCell ref="C44:C45"/>
    <mergeCell ref="S52:V52"/>
    <mergeCell ref="W52:W55"/>
    <mergeCell ref="C57:C58"/>
    <mergeCell ref="C54:C55"/>
    <mergeCell ref="D60:G60"/>
    <mergeCell ref="J60:M60"/>
    <mergeCell ref="S60:V60"/>
    <mergeCell ref="C61:C62"/>
    <mergeCell ref="C46:C47"/>
    <mergeCell ref="D46:G46"/>
    <mergeCell ref="K46:K47"/>
    <mergeCell ref="Q46:Q47"/>
    <mergeCell ref="D44:G44"/>
    <mergeCell ref="H44:H47"/>
    <mergeCell ref="K44:K45"/>
    <mergeCell ref="N44:N46"/>
    <mergeCell ref="Q44:Q45"/>
    <mergeCell ref="S44:V44"/>
    <mergeCell ref="D47:G47"/>
    <mergeCell ref="C48:C49"/>
    <mergeCell ref="AJ48:AM48"/>
    <mergeCell ref="S47:V47"/>
    <mergeCell ref="S46:V46"/>
    <mergeCell ref="AG46:AG48"/>
    <mergeCell ref="AK46:AK47"/>
    <mergeCell ref="W44:W47"/>
    <mergeCell ref="AA44:AA47"/>
    <mergeCell ref="AD44:AD46"/>
    <mergeCell ref="AG44:AG45"/>
    <mergeCell ref="AK44:AK45"/>
    <mergeCell ref="AD47:AD48"/>
    <mergeCell ref="AG39:AG42"/>
    <mergeCell ref="AN39:AN42"/>
    <mergeCell ref="AQ39:AQ42"/>
    <mergeCell ref="E40:E42"/>
    <mergeCell ref="J40:M40"/>
    <mergeCell ref="N40:N42"/>
    <mergeCell ref="T40:T42"/>
    <mergeCell ref="AK40:AK42"/>
    <mergeCell ref="J41:M41"/>
    <mergeCell ref="AA41:AA42"/>
    <mergeCell ref="Q39:Q41"/>
    <mergeCell ref="W39:W42"/>
    <mergeCell ref="AA39:AA40"/>
    <mergeCell ref="AD39:AD40"/>
    <mergeCell ref="AD41:AD42"/>
    <mergeCell ref="J42:M42"/>
    <mergeCell ref="AQ44:AQ47"/>
    <mergeCell ref="D45:G45"/>
    <mergeCell ref="S45:V45"/>
    <mergeCell ref="AN44:AN47"/>
    <mergeCell ref="J27:M27"/>
    <mergeCell ref="AN31:AN33"/>
    <mergeCell ref="AQ31:AQ33"/>
    <mergeCell ref="C33:C34"/>
    <mergeCell ref="E33:E34"/>
    <mergeCell ref="H33:H34"/>
    <mergeCell ref="N33:N34"/>
    <mergeCell ref="AA34:AA35"/>
    <mergeCell ref="C35:C36"/>
    <mergeCell ref="T31:T33"/>
    <mergeCell ref="W31:W33"/>
    <mergeCell ref="AA31:AA33"/>
    <mergeCell ref="AD31:AD34"/>
    <mergeCell ref="AG31:AG33"/>
    <mergeCell ref="AK31:AK33"/>
    <mergeCell ref="C31:C32"/>
    <mergeCell ref="E31:E32"/>
    <mergeCell ref="H31:H32"/>
    <mergeCell ref="K31:K33"/>
    <mergeCell ref="N31:N32"/>
    <mergeCell ref="Q31:Q34"/>
    <mergeCell ref="AG18:AG20"/>
    <mergeCell ref="AK18:AK21"/>
    <mergeCell ref="AN18:AN20"/>
    <mergeCell ref="C28:C29"/>
    <mergeCell ref="N28:N29"/>
    <mergeCell ref="Q28:Q29"/>
    <mergeCell ref="A25:A36"/>
    <mergeCell ref="AQ25:AQ27"/>
    <mergeCell ref="C26:C27"/>
    <mergeCell ref="J26:M26"/>
    <mergeCell ref="N26:N27"/>
    <mergeCell ref="Q26:Q27"/>
    <mergeCell ref="T26:T27"/>
    <mergeCell ref="AA26:AA27"/>
    <mergeCell ref="AK26:AK29"/>
    <mergeCell ref="AN26:AN29"/>
    <mergeCell ref="T28:T29"/>
    <mergeCell ref="AA28:AA29"/>
    <mergeCell ref="AC28:AF28"/>
    <mergeCell ref="AG28:AG29"/>
    <mergeCell ref="AQ28:AQ29"/>
    <mergeCell ref="AC29:AF29"/>
    <mergeCell ref="E27:E29"/>
    <mergeCell ref="H27:H29"/>
    <mergeCell ref="AQ15:AQ16"/>
    <mergeCell ref="S16:V16"/>
    <mergeCell ref="C18:C19"/>
    <mergeCell ref="E18:E19"/>
    <mergeCell ref="H18:H20"/>
    <mergeCell ref="K18:K20"/>
    <mergeCell ref="N18:N20"/>
    <mergeCell ref="Q18:Q19"/>
    <mergeCell ref="S18:V18"/>
    <mergeCell ref="AK14:AK16"/>
    <mergeCell ref="C15:C16"/>
    <mergeCell ref="K15:K16"/>
    <mergeCell ref="N15:N16"/>
    <mergeCell ref="S15:V15"/>
    <mergeCell ref="AA15:AA16"/>
    <mergeCell ref="H14:H16"/>
    <mergeCell ref="Q14:Q16"/>
    <mergeCell ref="S14:V14"/>
    <mergeCell ref="W14:W16"/>
    <mergeCell ref="AD14:AD16"/>
    <mergeCell ref="AG14:AG16"/>
    <mergeCell ref="AQ18:AQ21"/>
    <mergeCell ref="S19:V19"/>
    <mergeCell ref="AN15:AN16"/>
    <mergeCell ref="Q20:Q21"/>
    <mergeCell ref="S20:V20"/>
    <mergeCell ref="T21:T22"/>
    <mergeCell ref="AC21:AF21"/>
    <mergeCell ref="W18:W20"/>
    <mergeCell ref="AA18:AA20"/>
    <mergeCell ref="AD18:AD20"/>
    <mergeCell ref="C20:C21"/>
    <mergeCell ref="A12:A23"/>
    <mergeCell ref="C13:C14"/>
    <mergeCell ref="D13:G13"/>
    <mergeCell ref="K13:K14"/>
    <mergeCell ref="N13:N14"/>
    <mergeCell ref="AA13:AA14"/>
    <mergeCell ref="E14:E16"/>
    <mergeCell ref="D21:G21"/>
    <mergeCell ref="C22:C23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S11:U11"/>
    <mergeCell ref="V11:X11"/>
    <mergeCell ref="Z11:AB11"/>
    <mergeCell ref="AC11:AE11"/>
    <mergeCell ref="AF11:AH11"/>
    <mergeCell ref="AJ11:AL11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</mergeCells>
  <conditionalFormatting sqref="D92">
    <cfRule type="cellIs" dxfId="142" priority="22" operator="notEqual">
      <formula>42</formula>
    </cfRule>
    <cfRule type="cellIs" dxfId="141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140" priority="18" operator="notEqual">
      <formula>42</formula>
    </cfRule>
    <cfRule type="cellIs" dxfId="139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138" priority="14" operator="notEqual">
      <formula>42</formula>
    </cfRule>
    <cfRule type="cellIs" dxfId="137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136" priority="10" operator="notEqual">
      <formula>42</formula>
    </cfRule>
    <cfRule type="cellIs" dxfId="135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134" priority="6" operator="notEqual">
      <formula>42</formula>
    </cfRule>
    <cfRule type="cellIs" dxfId="133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132" priority="2" operator="notEqual">
      <formula>42</formula>
    </cfRule>
    <cfRule type="cellIs" dxfId="131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130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5"/>
  <sheetViews>
    <sheetView tabSelected="1" zoomScale="40" zoomScaleNormal="40" workbookViewId="0">
      <pane ySplit="1" topLeftCell="A5" activePane="bottomLeft" state="frozen"/>
      <selection pane="bottomLeft" activeCell="S93" sqref="S93"/>
    </sheetView>
  </sheetViews>
  <sheetFormatPr defaultColWidth="9.140625" defaultRowHeight="26.25" x14ac:dyDescent="0.25"/>
  <cols>
    <col min="1" max="1" width="5" style="2712" customWidth="1"/>
    <col min="2" max="2" width="12.7109375" style="2722" customWidth="1"/>
    <col min="3" max="3" width="6" style="2722" customWidth="1"/>
    <col min="4" max="4" width="21.7109375" style="705" customWidth="1"/>
    <col min="5" max="5" width="3.28515625" style="705" customWidth="1"/>
    <col min="6" max="6" width="5.140625" style="705" customWidth="1"/>
    <col min="7" max="7" width="21.7109375" style="705" customWidth="1"/>
    <col min="8" max="8" width="3.28515625" style="705" customWidth="1"/>
    <col min="9" max="9" width="5.140625" style="496" customWidth="1"/>
    <col min="10" max="10" width="21.7109375" style="496" customWidth="1"/>
    <col min="11" max="11" width="3.28515625" style="496" customWidth="1"/>
    <col min="12" max="12" width="5.140625" style="496" customWidth="1"/>
    <col min="13" max="13" width="21.7109375" style="705" customWidth="1"/>
    <col min="14" max="14" width="3.28515625" style="705" customWidth="1"/>
    <col min="15" max="15" width="4.7109375" style="496" customWidth="1"/>
    <col min="16" max="16" width="21.7109375" style="705" customWidth="1"/>
    <col min="17" max="17" width="3.28515625" style="705" customWidth="1"/>
    <col min="18" max="18" width="5.7109375" style="496" customWidth="1"/>
    <col min="19" max="19" width="21.7109375" style="705" customWidth="1"/>
    <col min="20" max="20" width="3.28515625" style="705" customWidth="1"/>
    <col min="21" max="21" width="5.140625" style="496" customWidth="1"/>
    <col min="22" max="22" width="21.7109375" style="496" customWidth="1"/>
    <col min="23" max="23" width="3.28515625" style="496" customWidth="1"/>
    <col min="24" max="24" width="5.5703125" style="496" customWidth="1"/>
    <col min="25" max="25" width="1.28515625" style="496" customWidth="1"/>
    <col min="26" max="26" width="21.7109375" style="705" customWidth="1"/>
    <col min="27" max="27" width="3.28515625" style="496" customWidth="1"/>
    <col min="28" max="28" width="5.140625" style="496" customWidth="1"/>
    <col min="29" max="29" width="21.7109375" style="705" customWidth="1"/>
    <col min="30" max="30" width="3.28515625" style="705" customWidth="1"/>
    <col min="31" max="31" width="5.28515625" style="496" customWidth="1"/>
    <col min="32" max="32" width="21.7109375" style="496" customWidth="1"/>
    <col min="33" max="33" width="3.28515625" style="496" customWidth="1"/>
    <col min="34" max="34" width="5.140625" style="496" customWidth="1"/>
    <col min="35" max="35" width="1.28515625" style="496" customWidth="1"/>
    <col min="36" max="36" width="21.7109375" style="496" customWidth="1"/>
    <col min="37" max="37" width="3.28515625" style="496" customWidth="1"/>
    <col min="38" max="38" width="5.42578125" style="496" customWidth="1"/>
    <col min="39" max="39" width="21.7109375" style="496" customWidth="1"/>
    <col min="40" max="40" width="3.28515625" style="496" customWidth="1"/>
    <col min="41" max="41" width="5.7109375" style="496" customWidth="1"/>
    <col min="42" max="42" width="21.7109375" style="496" customWidth="1"/>
    <col min="43" max="43" width="3.28515625" style="496" customWidth="1"/>
    <col min="44" max="44" width="5.140625" style="496" customWidth="1"/>
    <col min="45" max="45" width="1" style="496" customWidth="1"/>
    <col min="46" max="46" width="20.7109375" style="705" customWidth="1"/>
    <col min="47" max="47" width="9.140625" style="2566"/>
    <col min="48" max="16384" width="9.140625" style="705"/>
  </cols>
  <sheetData>
    <row r="1" spans="1:82" ht="39.950000000000003" customHeight="1" thickBot="1" x14ac:dyDescent="0.3">
      <c r="A1" s="2454"/>
      <c r="B1" s="2455"/>
      <c r="C1" s="2455"/>
      <c r="D1" s="3497" t="s">
        <v>113</v>
      </c>
      <c r="E1" s="3498"/>
      <c r="F1" s="3499"/>
      <c r="G1" s="3482" t="s">
        <v>125</v>
      </c>
      <c r="H1" s="3482"/>
      <c r="I1" s="3482"/>
      <c r="J1" s="3481" t="s">
        <v>19</v>
      </c>
      <c r="K1" s="3482"/>
      <c r="L1" s="3483"/>
      <c r="M1" s="3482" t="s">
        <v>36</v>
      </c>
      <c r="N1" s="3482"/>
      <c r="O1" s="3482"/>
      <c r="P1" s="3481" t="s">
        <v>114</v>
      </c>
      <c r="Q1" s="3482"/>
      <c r="R1" s="3483"/>
      <c r="S1" s="3482" t="s">
        <v>115</v>
      </c>
      <c r="T1" s="3482"/>
      <c r="U1" s="3482"/>
      <c r="V1" s="3481" t="s">
        <v>116</v>
      </c>
      <c r="W1" s="3482"/>
      <c r="X1" s="3483"/>
      <c r="Y1" s="2456"/>
      <c r="Z1" s="3481" t="s">
        <v>30</v>
      </c>
      <c r="AA1" s="3482"/>
      <c r="AB1" s="3483"/>
      <c r="AC1" s="3481" t="s">
        <v>18</v>
      </c>
      <c r="AD1" s="3482"/>
      <c r="AE1" s="3483"/>
      <c r="AF1" s="3481" t="s">
        <v>17</v>
      </c>
      <c r="AG1" s="3482"/>
      <c r="AH1" s="3483"/>
      <c r="AI1" s="2456"/>
      <c r="AJ1" s="3481" t="s">
        <v>37</v>
      </c>
      <c r="AK1" s="3482"/>
      <c r="AL1" s="3483"/>
      <c r="AM1" s="3482" t="s">
        <v>117</v>
      </c>
      <c r="AN1" s="3482"/>
      <c r="AO1" s="3482"/>
      <c r="AP1" s="3481" t="s">
        <v>32</v>
      </c>
      <c r="AQ1" s="3482"/>
      <c r="AR1" s="3483"/>
      <c r="AS1" s="2705"/>
      <c r="AT1" s="2458"/>
    </row>
    <row r="2" spans="1:82" ht="30" x14ac:dyDescent="0.25">
      <c r="A2" s="2712" t="s">
        <v>26</v>
      </c>
      <c r="B2" s="2713"/>
      <c r="C2" s="2713"/>
      <c r="D2" s="2713"/>
      <c r="E2" s="2713"/>
      <c r="F2" s="2713"/>
      <c r="G2" s="2713"/>
      <c r="H2" s="2713"/>
      <c r="I2" s="2714"/>
      <c r="J2" s="2714"/>
      <c r="K2" s="2714"/>
      <c r="L2" s="2714"/>
      <c r="M2" s="2713"/>
      <c r="N2" s="2713"/>
      <c r="O2" s="2714"/>
      <c r="P2" s="2713"/>
      <c r="Q2" s="2713"/>
      <c r="R2" s="2714"/>
      <c r="W2" s="705"/>
      <c r="X2" s="705"/>
      <c r="Y2" s="2714"/>
      <c r="Z2" s="2713"/>
      <c r="AA2" s="2714"/>
      <c r="AB2" s="2714"/>
      <c r="AC2" s="2713"/>
      <c r="AD2" s="2713"/>
      <c r="AE2" s="2714"/>
      <c r="AF2" s="2714"/>
      <c r="AG2" s="2714"/>
      <c r="AH2" s="2714"/>
      <c r="AI2" s="2714"/>
      <c r="AJ2" s="2714"/>
      <c r="AK2" s="2714"/>
      <c r="AL2" s="2714"/>
      <c r="AM2" s="2714"/>
      <c r="AN2" s="2714"/>
      <c r="AO2" s="2714"/>
      <c r="AP2" s="2714"/>
      <c r="AQ2" s="2714"/>
      <c r="AR2" s="2714"/>
      <c r="AS2" s="2714"/>
    </row>
    <row r="3" spans="1:82" ht="33" x14ac:dyDescent="0.25">
      <c r="B3" s="2713"/>
      <c r="C3" s="2713"/>
      <c r="D3" s="2713"/>
      <c r="E3" s="2713"/>
      <c r="F3" s="2713"/>
      <c r="G3" s="2713"/>
      <c r="H3" s="2713"/>
      <c r="I3" s="2714"/>
      <c r="J3" s="2714"/>
      <c r="K3" s="2714"/>
      <c r="L3" s="2714"/>
      <c r="M3" s="2713"/>
      <c r="N3" s="2713"/>
      <c r="O3" s="2714"/>
      <c r="P3" s="2713"/>
      <c r="Q3" s="2713"/>
      <c r="R3" s="2714"/>
      <c r="W3" s="705"/>
      <c r="X3" s="705"/>
      <c r="Y3" s="2714"/>
      <c r="Z3" s="2715"/>
      <c r="AC3" s="2713"/>
      <c r="AD3" s="2713"/>
      <c r="AE3" s="2714"/>
      <c r="AF3" s="2714"/>
      <c r="AG3" s="2714"/>
      <c r="AH3" s="2714"/>
      <c r="AI3" s="2714"/>
      <c r="AJ3" s="2714"/>
      <c r="AK3" s="2714"/>
      <c r="AL3" s="2714"/>
      <c r="AM3" s="2714"/>
      <c r="AN3" s="2714"/>
      <c r="AO3" s="2714"/>
      <c r="AP3" s="2714"/>
      <c r="AQ3" s="2714"/>
      <c r="AR3" s="2714"/>
      <c r="AS3" s="2714"/>
    </row>
    <row r="4" spans="1:82" ht="30" x14ac:dyDescent="0.25">
      <c r="B4" s="2713"/>
      <c r="C4" s="2713"/>
      <c r="D4" s="2713"/>
      <c r="E4" s="2713"/>
      <c r="F4" s="2713"/>
      <c r="G4" s="2713"/>
      <c r="H4" s="2713"/>
      <c r="I4" s="2714"/>
      <c r="P4" s="2713"/>
      <c r="Q4" s="2713"/>
      <c r="R4" s="2714"/>
      <c r="T4" s="2716"/>
      <c r="U4" s="2716"/>
      <c r="V4" s="2716"/>
      <c r="W4" s="705"/>
      <c r="X4" s="705"/>
      <c r="Y4" s="2714"/>
      <c r="AC4" s="2713"/>
      <c r="AD4" s="2713"/>
      <c r="AE4" s="2714"/>
      <c r="AF4" s="2714"/>
      <c r="AG4" s="2714"/>
      <c r="AH4" s="2714"/>
      <c r="AI4" s="2714"/>
      <c r="AJ4" s="2714"/>
      <c r="AK4" s="2714"/>
      <c r="AL4" s="2714"/>
      <c r="AM4" s="2714"/>
      <c r="AN4" s="2714"/>
      <c r="AO4" s="2714"/>
      <c r="AP4" s="2714"/>
      <c r="AQ4" s="2714"/>
      <c r="AR4" s="2714"/>
      <c r="AS4" s="2714"/>
    </row>
    <row r="5" spans="1:82" ht="15.75" customHeight="1" x14ac:dyDescent="0.25">
      <c r="B5" s="2713"/>
      <c r="C5" s="2713"/>
      <c r="D5" s="2713"/>
      <c r="E5" s="2713"/>
      <c r="F5" s="2713"/>
      <c r="G5" s="2713"/>
      <c r="H5" s="2713"/>
      <c r="I5" s="2714"/>
      <c r="P5" s="2713"/>
      <c r="Q5" s="2713"/>
      <c r="R5" s="2714"/>
      <c r="U5" s="705"/>
      <c r="V5" s="705"/>
      <c r="W5" s="705"/>
      <c r="X5" s="705"/>
      <c r="Y5" s="2714"/>
      <c r="Z5" s="2713"/>
      <c r="AA5" s="2714"/>
      <c r="AB5" s="2714"/>
      <c r="AC5" s="2713"/>
      <c r="AD5" s="2713"/>
      <c r="AE5" s="2714"/>
      <c r="AF5" s="2714"/>
      <c r="AG5" s="2714"/>
      <c r="AH5" s="2714"/>
      <c r="AI5" s="2714"/>
      <c r="AJ5" s="2714"/>
      <c r="AK5" s="2714"/>
      <c r="AL5" s="2714"/>
      <c r="AM5" s="2714"/>
      <c r="AN5" s="2714"/>
      <c r="AO5" s="2714"/>
      <c r="AP5" s="2714"/>
      <c r="AQ5" s="2714"/>
      <c r="AR5" s="2714"/>
      <c r="AS5" s="2714"/>
      <c r="AU5" s="2717"/>
      <c r="AV5" s="2718"/>
      <c r="AW5" s="2718"/>
      <c r="AX5" s="2718"/>
      <c r="AY5" s="2718"/>
      <c r="AZ5" s="2718"/>
      <c r="BA5" s="2718"/>
      <c r="BB5" s="2718"/>
      <c r="BC5" s="2718"/>
      <c r="BD5" s="2718"/>
      <c r="BE5" s="2718"/>
      <c r="BF5" s="2718"/>
      <c r="BG5" s="2718"/>
      <c r="BH5" s="2718"/>
      <c r="BI5" s="2718"/>
      <c r="BJ5" s="2718"/>
      <c r="BK5" s="2718"/>
      <c r="BL5" s="2718"/>
      <c r="BM5" s="2718"/>
      <c r="BN5" s="2718"/>
      <c r="BO5" s="2718"/>
      <c r="BP5" s="2718"/>
      <c r="BQ5" s="2718"/>
      <c r="BR5" s="2718"/>
      <c r="BS5" s="2718"/>
      <c r="BT5" s="2718"/>
      <c r="BU5" s="2718"/>
      <c r="BV5" s="2718"/>
      <c r="BW5" s="2718"/>
      <c r="BX5" s="2718"/>
      <c r="BY5" s="2718"/>
      <c r="BZ5" s="2718"/>
      <c r="CA5" s="2718"/>
      <c r="CB5" s="2718"/>
      <c r="CC5" s="2718"/>
      <c r="CD5" s="2718"/>
    </row>
    <row r="6" spans="1:82" s="2720" customFormat="1" ht="30" customHeight="1" x14ac:dyDescent="0.25">
      <c r="A6" s="3484" t="s">
        <v>25</v>
      </c>
      <c r="B6" s="3484"/>
      <c r="C6" s="3484"/>
      <c r="D6" s="3484"/>
      <c r="E6" s="3484"/>
      <c r="F6" s="3484"/>
      <c r="G6" s="3484"/>
      <c r="H6" s="3484"/>
      <c r="I6" s="3484"/>
      <c r="J6" s="3484"/>
      <c r="K6" s="3484"/>
      <c r="L6" s="3484"/>
      <c r="M6" s="3484"/>
      <c r="N6" s="3484"/>
      <c r="O6" s="3484"/>
      <c r="P6" s="3484"/>
      <c r="Q6" s="3484"/>
      <c r="R6" s="3484"/>
      <c r="S6" s="3484"/>
      <c r="T6" s="3484"/>
      <c r="U6" s="3484"/>
      <c r="V6" s="3484"/>
      <c r="W6" s="3484"/>
      <c r="X6" s="3484"/>
      <c r="Y6" s="3484"/>
      <c r="Z6" s="3484"/>
      <c r="AA6" s="3484"/>
      <c r="AB6" s="3484"/>
      <c r="AC6" s="3484"/>
      <c r="AD6" s="3484"/>
      <c r="AE6" s="3484"/>
      <c r="AF6" s="3484"/>
      <c r="AG6" s="3484"/>
      <c r="AH6" s="3484"/>
      <c r="AI6" s="3484"/>
      <c r="AJ6" s="3484"/>
      <c r="AK6" s="3484"/>
      <c r="AL6" s="3484"/>
      <c r="AM6" s="3484"/>
      <c r="AN6" s="3484"/>
      <c r="AO6" s="3484"/>
      <c r="AP6" s="3484"/>
      <c r="AQ6" s="3484"/>
      <c r="AR6" s="3484"/>
      <c r="AS6" s="3484"/>
      <c r="AT6" s="2719"/>
      <c r="AU6" s="2566"/>
    </row>
    <row r="7" spans="1:82" s="2720" customFormat="1" ht="30" x14ac:dyDescent="0.25">
      <c r="A7" s="3484" t="s">
        <v>192</v>
      </c>
      <c r="B7" s="3484"/>
      <c r="C7" s="3484"/>
      <c r="D7" s="3484"/>
      <c r="E7" s="3484"/>
      <c r="F7" s="3484"/>
      <c r="G7" s="3484"/>
      <c r="H7" s="3484"/>
      <c r="I7" s="3484"/>
      <c r="J7" s="3484"/>
      <c r="K7" s="3484"/>
      <c r="L7" s="3484"/>
      <c r="M7" s="3484"/>
      <c r="N7" s="3484"/>
      <c r="O7" s="3484"/>
      <c r="P7" s="3484"/>
      <c r="Q7" s="3484"/>
      <c r="R7" s="3484"/>
      <c r="S7" s="3484"/>
      <c r="T7" s="3484"/>
      <c r="U7" s="3484"/>
      <c r="V7" s="3484"/>
      <c r="W7" s="3484"/>
      <c r="X7" s="3484"/>
      <c r="Y7" s="3484"/>
      <c r="Z7" s="3484"/>
      <c r="AA7" s="3484"/>
      <c r="AB7" s="3484"/>
      <c r="AC7" s="3484"/>
      <c r="AD7" s="3484"/>
      <c r="AE7" s="3484"/>
      <c r="AF7" s="3484"/>
      <c r="AG7" s="3484"/>
      <c r="AH7" s="3484"/>
      <c r="AI7" s="3484"/>
      <c r="AJ7" s="3484"/>
      <c r="AK7" s="3484"/>
      <c r="AL7" s="3484"/>
      <c r="AM7" s="3484"/>
      <c r="AN7" s="3484"/>
      <c r="AO7" s="3484"/>
      <c r="AP7" s="3484"/>
      <c r="AQ7" s="3484"/>
      <c r="AR7" s="3484"/>
      <c r="AS7" s="3484"/>
      <c r="AT7" s="2721"/>
      <c r="AU7" s="2566"/>
    </row>
    <row r="8" spans="1:82" ht="12" customHeight="1" thickBot="1" x14ac:dyDescent="0.3"/>
    <row r="9" spans="1:82" ht="23.25" customHeight="1" thickBot="1" x14ac:dyDescent="0.3">
      <c r="A9" s="3485"/>
      <c r="B9" s="3488" t="s">
        <v>24</v>
      </c>
      <c r="C9" s="2723"/>
      <c r="D9" s="3491" t="s">
        <v>23</v>
      </c>
      <c r="E9" s="3492"/>
      <c r="F9" s="3492"/>
      <c r="G9" s="3492"/>
      <c r="H9" s="3492"/>
      <c r="I9" s="3492"/>
      <c r="J9" s="3492"/>
      <c r="K9" s="3492"/>
      <c r="L9" s="3492"/>
      <c r="M9" s="3492"/>
      <c r="N9" s="3492"/>
      <c r="O9" s="3492"/>
      <c r="P9" s="3492"/>
      <c r="Q9" s="3492"/>
      <c r="R9" s="3492"/>
      <c r="S9" s="3492"/>
      <c r="T9" s="3492"/>
      <c r="U9" s="3492"/>
      <c r="V9" s="3492"/>
      <c r="W9" s="3492"/>
      <c r="X9" s="3493"/>
      <c r="Y9" s="497"/>
      <c r="Z9" s="3494" t="s">
        <v>22</v>
      </c>
      <c r="AA9" s="3494"/>
      <c r="AB9" s="3494"/>
      <c r="AC9" s="3494"/>
      <c r="AD9" s="3494"/>
      <c r="AE9" s="3494"/>
      <c r="AF9" s="3494"/>
      <c r="AG9" s="3494"/>
      <c r="AH9" s="3495"/>
      <c r="AI9" s="2724"/>
      <c r="AJ9" s="3496" t="s">
        <v>21</v>
      </c>
      <c r="AK9" s="3496"/>
      <c r="AL9" s="3496"/>
      <c r="AM9" s="3496"/>
      <c r="AN9" s="3496"/>
      <c r="AO9" s="3496"/>
      <c r="AP9" s="3496"/>
      <c r="AQ9" s="3496"/>
      <c r="AR9" s="3496"/>
      <c r="AS9" s="2725"/>
    </row>
    <row r="10" spans="1:82" ht="39.950000000000003" customHeight="1" x14ac:dyDescent="0.25">
      <c r="A10" s="3486"/>
      <c r="B10" s="3489"/>
      <c r="C10" s="2726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97" t="s">
        <v>31</v>
      </c>
      <c r="T10" s="2898"/>
      <c r="U10" s="2899"/>
      <c r="V10" s="2883" t="s">
        <v>33</v>
      </c>
      <c r="W10" s="2884"/>
      <c r="X10" s="2885"/>
      <c r="Y10" s="2727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2728"/>
      <c r="AJ10" s="2877" t="s">
        <v>27</v>
      </c>
      <c r="AK10" s="2878"/>
      <c r="AL10" s="2879"/>
      <c r="AM10" s="2883" t="s">
        <v>28</v>
      </c>
      <c r="AN10" s="2884"/>
      <c r="AO10" s="2885"/>
      <c r="AP10" s="2897" t="s">
        <v>31</v>
      </c>
      <c r="AQ10" s="2898"/>
      <c r="AR10" s="2898"/>
      <c r="AS10" s="2728"/>
    </row>
    <row r="11" spans="1:82" ht="24.75" customHeight="1" thickBot="1" x14ac:dyDescent="0.3">
      <c r="A11" s="3487"/>
      <c r="B11" s="3490"/>
      <c r="C11" s="498"/>
      <c r="D11" s="3404" t="s">
        <v>113</v>
      </c>
      <c r="E11" s="3405"/>
      <c r="F11" s="3406"/>
      <c r="G11" s="3403" t="s">
        <v>125</v>
      </c>
      <c r="H11" s="3402"/>
      <c r="I11" s="3407"/>
      <c r="J11" s="3399" t="s">
        <v>19</v>
      </c>
      <c r="K11" s="3400"/>
      <c r="L11" s="3401"/>
      <c r="M11" s="3399" t="s">
        <v>36</v>
      </c>
      <c r="N11" s="3400"/>
      <c r="O11" s="3401"/>
      <c r="P11" s="3399" t="s">
        <v>114</v>
      </c>
      <c r="Q11" s="3400"/>
      <c r="R11" s="3401"/>
      <c r="S11" s="3399" t="s">
        <v>115</v>
      </c>
      <c r="T11" s="3400"/>
      <c r="U11" s="3401"/>
      <c r="V11" s="3399" t="s">
        <v>116</v>
      </c>
      <c r="W11" s="3400"/>
      <c r="X11" s="3401"/>
      <c r="Y11" s="499"/>
      <c r="Z11" s="3400" t="s">
        <v>30</v>
      </c>
      <c r="AA11" s="3400"/>
      <c r="AB11" s="3401"/>
      <c r="AC11" s="3402" t="s">
        <v>18</v>
      </c>
      <c r="AD11" s="3402"/>
      <c r="AE11" s="3402"/>
      <c r="AF11" s="3403" t="s">
        <v>17</v>
      </c>
      <c r="AG11" s="3402"/>
      <c r="AH11" s="3402"/>
      <c r="AI11" s="499"/>
      <c r="AJ11" s="3400" t="s">
        <v>37</v>
      </c>
      <c r="AK11" s="3400"/>
      <c r="AL11" s="3400"/>
      <c r="AM11" s="3399" t="s">
        <v>117</v>
      </c>
      <c r="AN11" s="3400"/>
      <c r="AO11" s="3401"/>
      <c r="AP11" s="3400" t="s">
        <v>32</v>
      </c>
      <c r="AQ11" s="3400"/>
      <c r="AR11" s="3400"/>
      <c r="AS11" s="497"/>
    </row>
    <row r="12" spans="1:82" ht="39.950000000000003" customHeight="1" thickBot="1" x14ac:dyDescent="0.3">
      <c r="A12" s="3508" t="s">
        <v>193</v>
      </c>
      <c r="B12" s="2729" t="s">
        <v>10</v>
      </c>
      <c r="C12" s="152"/>
      <c r="D12" s="2707"/>
      <c r="E12" s="2708"/>
      <c r="F12" s="36"/>
      <c r="G12" s="2707"/>
      <c r="H12" s="2708"/>
      <c r="I12" s="36"/>
      <c r="J12" s="539"/>
      <c r="K12" s="540"/>
      <c r="L12" s="22"/>
      <c r="M12" s="544"/>
      <c r="N12" s="545"/>
      <c r="O12" s="165"/>
      <c r="P12" s="539"/>
      <c r="Q12" s="540"/>
      <c r="R12" s="22"/>
      <c r="S12" s="539"/>
      <c r="T12" s="540"/>
      <c r="U12" s="22"/>
      <c r="V12" s="539"/>
      <c r="W12" s="540"/>
      <c r="X12" s="22"/>
      <c r="Y12" s="500"/>
      <c r="Z12" s="703"/>
      <c r="AA12" s="704"/>
      <c r="AB12" s="21"/>
      <c r="AC12" s="539"/>
      <c r="AD12" s="540"/>
      <c r="AE12" s="22"/>
      <c r="AF12" s="539"/>
      <c r="AG12" s="540"/>
      <c r="AH12" s="22"/>
      <c r="AI12" s="501"/>
      <c r="AJ12" s="154"/>
      <c r="AK12" s="161"/>
      <c r="AL12" s="2702"/>
      <c r="AM12" s="544"/>
      <c r="AN12" s="545"/>
      <c r="AO12" s="165"/>
      <c r="AP12" s="2692" t="s">
        <v>46</v>
      </c>
      <c r="AQ12" s="2730" t="s">
        <v>47</v>
      </c>
      <c r="AR12" s="930"/>
      <c r="AS12" s="501"/>
    </row>
    <row r="13" spans="1:82" ht="39.950000000000003" customHeight="1" thickBot="1" x14ac:dyDescent="0.35">
      <c r="A13" s="3509"/>
      <c r="B13" s="2731" t="s">
        <v>9</v>
      </c>
      <c r="C13" s="3061"/>
      <c r="D13" s="1599" t="s">
        <v>42</v>
      </c>
      <c r="E13" s="3451" t="s">
        <v>43</v>
      </c>
      <c r="F13" s="2514"/>
      <c r="G13" s="1599" t="s">
        <v>42</v>
      </c>
      <c r="H13" s="3451" t="s">
        <v>56</v>
      </c>
      <c r="I13" s="2732">
        <f>I14</f>
        <v>0</v>
      </c>
      <c r="J13" s="2373"/>
      <c r="K13" s="2374"/>
      <c r="L13" s="2375"/>
      <c r="M13" s="2701" t="s">
        <v>42</v>
      </c>
      <c r="N13" s="2941" t="s">
        <v>67</v>
      </c>
      <c r="O13" s="425">
        <f>O14</f>
        <v>0</v>
      </c>
      <c r="P13" s="2700" t="s">
        <v>44</v>
      </c>
      <c r="Q13" s="2941" t="s">
        <v>45</v>
      </c>
      <c r="R13" s="332"/>
      <c r="S13" s="2700" t="s">
        <v>46</v>
      </c>
      <c r="T13" s="2941" t="s">
        <v>47</v>
      </c>
      <c r="U13" s="332"/>
      <c r="V13" s="2700" t="s">
        <v>108</v>
      </c>
      <c r="W13" s="3502" t="s">
        <v>94</v>
      </c>
      <c r="X13" s="524"/>
      <c r="Y13" s="502"/>
      <c r="Z13" s="1599" t="s">
        <v>85</v>
      </c>
      <c r="AA13" s="3433" t="s">
        <v>41</v>
      </c>
      <c r="AB13" s="332"/>
      <c r="AC13" s="3264" t="s">
        <v>53</v>
      </c>
      <c r="AD13" s="3265"/>
      <c r="AE13" s="3265"/>
      <c r="AF13" s="3257"/>
      <c r="AG13" s="2914" t="s">
        <v>51</v>
      </c>
      <c r="AH13" s="332"/>
      <c r="AI13" s="503"/>
      <c r="AJ13" s="2700" t="s">
        <v>42</v>
      </c>
      <c r="AK13" s="2941" t="s">
        <v>101</v>
      </c>
      <c r="AL13" s="425">
        <f>AL14</f>
        <v>0</v>
      </c>
      <c r="AM13" s="2560" t="s">
        <v>40</v>
      </c>
      <c r="AN13" s="2941" t="s">
        <v>57</v>
      </c>
      <c r="AO13" s="900">
        <f>AO14</f>
        <v>0</v>
      </c>
      <c r="AP13" s="531" t="s">
        <v>90</v>
      </c>
      <c r="AQ13" s="2941" t="s">
        <v>126</v>
      </c>
      <c r="AR13" s="2448"/>
      <c r="AS13" s="503"/>
    </row>
    <row r="14" spans="1:82" s="533" customFormat="1" ht="39.950000000000003" customHeight="1" thickBot="1" x14ac:dyDescent="0.35">
      <c r="A14" s="3509"/>
      <c r="B14" s="2733" t="s">
        <v>8</v>
      </c>
      <c r="C14" s="3062"/>
      <c r="D14" s="1598" t="s">
        <v>42</v>
      </c>
      <c r="E14" s="3452"/>
      <c r="F14" s="2515"/>
      <c r="G14" s="1598" t="s">
        <v>42</v>
      </c>
      <c r="H14" s="3452"/>
      <c r="I14" s="2734">
        <f>I15</f>
        <v>0</v>
      </c>
      <c r="J14" s="1599" t="s">
        <v>65</v>
      </c>
      <c r="K14" s="3380" t="s">
        <v>144</v>
      </c>
      <c r="L14" s="1349"/>
      <c r="M14" s="2735" t="s">
        <v>42</v>
      </c>
      <c r="N14" s="2942"/>
      <c r="O14" s="2736"/>
      <c r="P14" s="2697" t="s">
        <v>44</v>
      </c>
      <c r="Q14" s="3033"/>
      <c r="R14" s="375">
        <f>R13</f>
        <v>0</v>
      </c>
      <c r="S14" s="2697" t="s">
        <v>46</v>
      </c>
      <c r="T14" s="2942"/>
      <c r="U14" s="331">
        <f>U13</f>
        <v>0</v>
      </c>
      <c r="V14" s="709" t="s">
        <v>108</v>
      </c>
      <c r="W14" s="3511"/>
      <c r="X14" s="425" t="e">
        <f>#REF!</f>
        <v>#REF!</v>
      </c>
      <c r="Y14" s="504"/>
      <c r="Z14" s="1595" t="s">
        <v>85</v>
      </c>
      <c r="AA14" s="3434"/>
      <c r="AB14" s="331">
        <f>AB13</f>
        <v>0</v>
      </c>
      <c r="AC14" s="3258" t="s">
        <v>53</v>
      </c>
      <c r="AD14" s="3259"/>
      <c r="AE14" s="3259"/>
      <c r="AF14" s="3260"/>
      <c r="AG14" s="2915"/>
      <c r="AH14" s="927">
        <f>AH13</f>
        <v>0</v>
      </c>
      <c r="AI14" s="503"/>
      <c r="AJ14" s="1593" t="s">
        <v>42</v>
      </c>
      <c r="AK14" s="3033"/>
      <c r="AL14" s="388"/>
      <c r="AM14" s="2373" t="s">
        <v>40</v>
      </c>
      <c r="AN14" s="2942"/>
      <c r="AO14" s="2561"/>
      <c r="AP14" s="959" t="s">
        <v>90</v>
      </c>
      <c r="AQ14" s="3241"/>
      <c r="AR14" s="2449"/>
      <c r="AS14" s="503"/>
      <c r="AU14" s="2566"/>
    </row>
    <row r="15" spans="1:82" s="2722" customFormat="1" ht="39.950000000000003" customHeight="1" thickBot="1" x14ac:dyDescent="0.35">
      <c r="A15" s="3509"/>
      <c r="B15" s="2737" t="s">
        <v>7</v>
      </c>
      <c r="C15" s="3069"/>
      <c r="D15" s="1598" t="s">
        <v>42</v>
      </c>
      <c r="E15" s="3452"/>
      <c r="F15" s="2515"/>
      <c r="G15" s="1598" t="s">
        <v>42</v>
      </c>
      <c r="H15" s="3452"/>
      <c r="I15" s="2531"/>
      <c r="J15" s="1598" t="s">
        <v>65</v>
      </c>
      <c r="K15" s="3381"/>
      <c r="L15" s="931"/>
      <c r="M15" s="2701" t="s">
        <v>42</v>
      </c>
      <c r="N15" s="2941" t="s">
        <v>67</v>
      </c>
      <c r="O15" s="425">
        <f>O16</f>
        <v>0</v>
      </c>
      <c r="P15" s="2697" t="s">
        <v>44</v>
      </c>
      <c r="Q15" s="2942"/>
      <c r="R15" s="932">
        <f>R14</f>
        <v>0</v>
      </c>
      <c r="S15" s="2689" t="s">
        <v>91</v>
      </c>
      <c r="T15" s="2941" t="s">
        <v>103</v>
      </c>
      <c r="U15" s="2738">
        <f>U16</f>
        <v>0</v>
      </c>
      <c r="V15" s="2739" t="s">
        <v>40</v>
      </c>
      <c r="W15" s="3512" t="s">
        <v>104</v>
      </c>
      <c r="X15" s="332"/>
      <c r="Y15" s="953"/>
      <c r="Z15" s="2700" t="s">
        <v>74</v>
      </c>
      <c r="AA15" s="2941" t="s">
        <v>75</v>
      </c>
      <c r="AB15" s="332"/>
      <c r="AC15" s="3500" t="s">
        <v>53</v>
      </c>
      <c r="AD15" s="3501"/>
      <c r="AE15" s="3501"/>
      <c r="AF15" s="3231"/>
      <c r="AG15" s="926" t="s">
        <v>51</v>
      </c>
      <c r="AH15" s="930"/>
      <c r="AI15" s="503"/>
      <c r="AJ15" s="2694" t="s">
        <v>42</v>
      </c>
      <c r="AK15" s="3033"/>
      <c r="AL15" s="426">
        <f>AL14</f>
        <v>0</v>
      </c>
      <c r="AM15" s="2560" t="s">
        <v>40</v>
      </c>
      <c r="AN15" s="2941" t="s">
        <v>57</v>
      </c>
      <c r="AO15" s="900">
        <f>AO16</f>
        <v>0</v>
      </c>
      <c r="AP15" s="959" t="s">
        <v>90</v>
      </c>
      <c r="AQ15" s="3240" t="s">
        <v>126</v>
      </c>
      <c r="AR15" s="960">
        <f>AR16</f>
        <v>0</v>
      </c>
      <c r="AS15" s="503"/>
      <c r="AU15" s="2566">
        <v>18</v>
      </c>
    </row>
    <row r="16" spans="1:82" s="533" customFormat="1" ht="39.950000000000003" customHeight="1" thickBot="1" x14ac:dyDescent="0.35">
      <c r="A16" s="3509"/>
      <c r="B16" s="507" t="s">
        <v>6</v>
      </c>
      <c r="C16" s="3061"/>
      <c r="D16" s="1595" t="s">
        <v>42</v>
      </c>
      <c r="E16" s="3453"/>
      <c r="F16" s="2516">
        <f>F15</f>
        <v>0</v>
      </c>
      <c r="G16" s="1595" t="s">
        <v>42</v>
      </c>
      <c r="H16" s="3453"/>
      <c r="I16" s="2516">
        <f>I15</f>
        <v>0</v>
      </c>
      <c r="J16" s="1595" t="s">
        <v>65</v>
      </c>
      <c r="K16" s="3382"/>
      <c r="L16" s="1237">
        <f>L15</f>
        <v>0</v>
      </c>
      <c r="M16" s="2735" t="s">
        <v>42</v>
      </c>
      <c r="N16" s="2942"/>
      <c r="O16" s="2736"/>
      <c r="P16" s="2696" t="s">
        <v>73</v>
      </c>
      <c r="Q16" s="717" t="s">
        <v>51</v>
      </c>
      <c r="R16" s="750"/>
      <c r="S16" s="2740" t="s">
        <v>91</v>
      </c>
      <c r="T16" s="2942"/>
      <c r="U16" s="2741"/>
      <c r="V16" s="1595" t="s">
        <v>40</v>
      </c>
      <c r="W16" s="3513"/>
      <c r="X16" s="331">
        <f>X15</f>
        <v>0</v>
      </c>
      <c r="Y16" s="518"/>
      <c r="Z16" s="2697" t="s">
        <v>74</v>
      </c>
      <c r="AA16" s="2942"/>
      <c r="AB16" s="375">
        <f>AB15</f>
        <v>0</v>
      </c>
      <c r="AC16" s="308" t="s">
        <v>70</v>
      </c>
      <c r="AD16" s="2541"/>
      <c r="AE16" s="2742"/>
      <c r="AF16" s="2693" t="s">
        <v>46</v>
      </c>
      <c r="AG16" s="2730" t="s">
        <v>47</v>
      </c>
      <c r="AH16" s="930"/>
      <c r="AI16" s="503"/>
      <c r="AJ16" s="2373" t="s">
        <v>42</v>
      </c>
      <c r="AK16" s="2942"/>
      <c r="AL16" s="331">
        <f>AL14</f>
        <v>0</v>
      </c>
      <c r="AM16" s="2373" t="s">
        <v>40</v>
      </c>
      <c r="AN16" s="2942"/>
      <c r="AO16" s="2561"/>
      <c r="AP16" s="532" t="s">
        <v>90</v>
      </c>
      <c r="AQ16" s="2942"/>
      <c r="AR16" s="2014"/>
      <c r="AS16" s="503"/>
      <c r="AU16" s="2566"/>
    </row>
    <row r="17" spans="1:47" ht="11.25" customHeight="1" thickBot="1" x14ac:dyDescent="0.3">
      <c r="A17" s="3509"/>
      <c r="B17" s="2743"/>
      <c r="C17" s="2744"/>
      <c r="D17" s="2745"/>
      <c r="E17" s="2746"/>
      <c r="F17" s="2747"/>
      <c r="G17" s="2745"/>
      <c r="H17" s="2746"/>
      <c r="I17" s="2746"/>
      <c r="J17" s="1973"/>
      <c r="K17" s="1973"/>
      <c r="L17" s="1974"/>
      <c r="M17" s="2748"/>
      <c r="N17" s="1975"/>
      <c r="O17" s="1976"/>
      <c r="P17" s="2003"/>
      <c r="Q17" s="1983"/>
      <c r="R17" s="1984"/>
      <c r="S17" s="703"/>
      <c r="T17" s="704"/>
      <c r="U17" s="2749"/>
      <c r="V17" s="2750"/>
      <c r="W17" s="2308"/>
      <c r="X17" s="745"/>
      <c r="Y17" s="2751"/>
      <c r="Z17" s="1979"/>
      <c r="AA17" s="1980"/>
      <c r="AB17" s="1981"/>
      <c r="AC17" s="1989"/>
      <c r="AD17" s="1990"/>
      <c r="AE17" s="2752"/>
      <c r="AF17" s="2753"/>
      <c r="AG17" s="1983"/>
      <c r="AH17" s="1984"/>
      <c r="AI17" s="2751"/>
      <c r="AJ17" s="2011"/>
      <c r="AK17" s="2012"/>
      <c r="AL17" s="2013"/>
      <c r="AM17" s="1998"/>
      <c r="AN17" s="1999"/>
      <c r="AO17" s="2000"/>
      <c r="AP17" s="1989"/>
      <c r="AQ17" s="1990"/>
      <c r="AR17" s="1990"/>
      <c r="AS17" s="508"/>
    </row>
    <row r="18" spans="1:47" ht="39.950000000000003" customHeight="1" thickBot="1" x14ac:dyDescent="0.3">
      <c r="A18" s="3509"/>
      <c r="B18" s="2737" t="s">
        <v>5</v>
      </c>
      <c r="C18" s="2907"/>
      <c r="D18" s="1599" t="s">
        <v>65</v>
      </c>
      <c r="E18" s="2914" t="s">
        <v>144</v>
      </c>
      <c r="F18" s="332"/>
      <c r="G18" s="1599" t="s">
        <v>44</v>
      </c>
      <c r="H18" s="2941" t="s">
        <v>45</v>
      </c>
      <c r="I18" s="2522">
        <f>I17</f>
        <v>0</v>
      </c>
      <c r="J18" s="1599" t="s">
        <v>40</v>
      </c>
      <c r="K18" s="3081" t="s">
        <v>67</v>
      </c>
      <c r="L18" s="2530">
        <f>L19</f>
        <v>0</v>
      </c>
      <c r="M18" s="2739" t="s">
        <v>40</v>
      </c>
      <c r="N18" s="3081" t="s">
        <v>57</v>
      </c>
      <c r="O18" s="2754">
        <f>O19</f>
        <v>0</v>
      </c>
      <c r="P18" s="2696" t="s">
        <v>73</v>
      </c>
      <c r="Q18" s="717" t="s">
        <v>51</v>
      </c>
      <c r="R18" s="750"/>
      <c r="S18" s="2689" t="s">
        <v>91</v>
      </c>
      <c r="T18" s="2690" t="s">
        <v>103</v>
      </c>
      <c r="U18" s="2738">
        <f>U27</f>
        <v>0</v>
      </c>
      <c r="V18" s="2700" t="s">
        <v>46</v>
      </c>
      <c r="W18" s="717" t="s">
        <v>47</v>
      </c>
      <c r="X18" s="750"/>
      <c r="Y18" s="509"/>
      <c r="Z18" s="2707" t="s">
        <v>78</v>
      </c>
      <c r="AA18" s="2941" t="s">
        <v>80</v>
      </c>
      <c r="AB18" s="472">
        <f>AB19</f>
        <v>0</v>
      </c>
      <c r="AC18" s="2701" t="s">
        <v>70</v>
      </c>
      <c r="AD18" s="2914" t="s">
        <v>87</v>
      </c>
      <c r="AE18" s="2755"/>
      <c r="AF18" s="1599" t="s">
        <v>74</v>
      </c>
      <c r="AG18" s="3502" t="s">
        <v>89</v>
      </c>
      <c r="AH18" s="2755"/>
      <c r="AI18" s="549"/>
      <c r="AJ18" s="2694" t="s">
        <v>40</v>
      </c>
      <c r="AK18" s="2941" t="s">
        <v>43</v>
      </c>
      <c r="AL18" s="2558">
        <f>AL19</f>
        <v>0</v>
      </c>
      <c r="AM18" s="2700" t="s">
        <v>42</v>
      </c>
      <c r="AN18" s="2941" t="s">
        <v>101</v>
      </c>
      <c r="AO18" s="425">
        <f>AO19</f>
        <v>0</v>
      </c>
      <c r="AP18" s="2694" t="s">
        <v>40</v>
      </c>
      <c r="AQ18" s="2941" t="s">
        <v>104</v>
      </c>
      <c r="AR18" s="2562">
        <f>AR19</f>
        <v>0</v>
      </c>
      <c r="AS18" s="507"/>
    </row>
    <row r="19" spans="1:47" s="533" customFormat="1" ht="39.950000000000003" customHeight="1" thickBot="1" x14ac:dyDescent="0.35">
      <c r="A19" s="3509"/>
      <c r="B19" s="2733" t="s">
        <v>4</v>
      </c>
      <c r="C19" s="2908"/>
      <c r="D19" s="1595" t="s">
        <v>65</v>
      </c>
      <c r="E19" s="2915"/>
      <c r="F19" s="331">
        <f>F18</f>
        <v>0</v>
      </c>
      <c r="G19" s="1598" t="s">
        <v>44</v>
      </c>
      <c r="H19" s="3033"/>
      <c r="I19" s="1688"/>
      <c r="J19" s="1598" t="s">
        <v>40</v>
      </c>
      <c r="K19" s="3251"/>
      <c r="L19" s="2531"/>
      <c r="M19" s="2756" t="s">
        <v>40</v>
      </c>
      <c r="N19" s="3251"/>
      <c r="O19" s="2757"/>
      <c r="P19" s="2692" t="s">
        <v>46</v>
      </c>
      <c r="Q19" s="2730" t="s">
        <v>47</v>
      </c>
      <c r="R19" s="930"/>
      <c r="S19" s="3229" t="s">
        <v>50</v>
      </c>
      <c r="T19" s="3230"/>
      <c r="U19" s="3230"/>
      <c r="V19" s="3231"/>
      <c r="W19" s="2914" t="s">
        <v>51</v>
      </c>
      <c r="X19" s="332"/>
      <c r="Y19" s="510"/>
      <c r="Z19" s="2707" t="s">
        <v>78</v>
      </c>
      <c r="AA19" s="3033"/>
      <c r="AB19" s="516"/>
      <c r="AC19" s="2698" t="s">
        <v>70</v>
      </c>
      <c r="AD19" s="2915"/>
      <c r="AE19" s="343">
        <f>AE18</f>
        <v>0</v>
      </c>
      <c r="AF19" s="1595" t="s">
        <v>74</v>
      </c>
      <c r="AG19" s="3503"/>
      <c r="AH19" s="343">
        <f>AH18</f>
        <v>0</v>
      </c>
      <c r="AI19" s="549"/>
      <c r="AJ19" s="709" t="s">
        <v>40</v>
      </c>
      <c r="AK19" s="3033"/>
      <c r="AL19" s="2559"/>
      <c r="AM19" s="1593" t="s">
        <v>42</v>
      </c>
      <c r="AN19" s="3033"/>
      <c r="AO19" s="388"/>
      <c r="AP19" s="2373" t="s">
        <v>40</v>
      </c>
      <c r="AQ19" s="3033"/>
      <c r="AR19" s="517"/>
      <c r="AS19" s="507"/>
      <c r="AU19" s="2566"/>
    </row>
    <row r="20" spans="1:47" ht="39.950000000000003" customHeight="1" thickBot="1" x14ac:dyDescent="0.3">
      <c r="A20" s="3509"/>
      <c r="B20" s="2737" t="s">
        <v>3</v>
      </c>
      <c r="C20" s="2962"/>
      <c r="D20" s="2700" t="s">
        <v>40</v>
      </c>
      <c r="E20" s="3433" t="s">
        <v>41</v>
      </c>
      <c r="F20" s="426">
        <f>F38</f>
        <v>0</v>
      </c>
      <c r="G20" s="1598" t="s">
        <v>44</v>
      </c>
      <c r="H20" s="3033"/>
      <c r="I20" s="1695">
        <f>I19</f>
        <v>0</v>
      </c>
      <c r="J20" s="1598" t="s">
        <v>40</v>
      </c>
      <c r="K20" s="3251"/>
      <c r="L20" s="1418">
        <f>L19</f>
        <v>0</v>
      </c>
      <c r="M20" s="1598" t="s">
        <v>40</v>
      </c>
      <c r="N20" s="3251"/>
      <c r="O20" s="960">
        <f>O19</f>
        <v>0</v>
      </c>
      <c r="P20" s="1599" t="s">
        <v>65</v>
      </c>
      <c r="Q20" s="2914" t="s">
        <v>121</v>
      </c>
      <c r="R20" s="332"/>
      <c r="S20" s="3229" t="s">
        <v>50</v>
      </c>
      <c r="T20" s="3230"/>
      <c r="U20" s="3230"/>
      <c r="V20" s="3231"/>
      <c r="W20" s="2915"/>
      <c r="X20" s="332"/>
      <c r="Y20" s="509"/>
      <c r="Z20" s="2697" t="s">
        <v>78</v>
      </c>
      <c r="AA20" s="3033"/>
      <c r="AB20" s="349">
        <f>AB19</f>
        <v>0</v>
      </c>
      <c r="AC20" s="308" t="s">
        <v>74</v>
      </c>
      <c r="AD20" s="3502" t="s">
        <v>89</v>
      </c>
      <c r="AE20" s="2758">
        <f>AE13</f>
        <v>0</v>
      </c>
      <c r="AF20" s="2700" t="s">
        <v>85</v>
      </c>
      <c r="AG20" s="2941" t="s">
        <v>72</v>
      </c>
      <c r="AH20" s="425">
        <f>AH21</f>
        <v>0</v>
      </c>
      <c r="AI20" s="549"/>
      <c r="AJ20" s="2700" t="s">
        <v>40</v>
      </c>
      <c r="AK20" s="3033"/>
      <c r="AL20" s="2558">
        <f>AL19</f>
        <v>0</v>
      </c>
      <c r="AM20" s="2694" t="s">
        <v>42</v>
      </c>
      <c r="AN20" s="3033"/>
      <c r="AO20" s="426">
        <f>AO19</f>
        <v>0</v>
      </c>
      <c r="AP20" s="2700" t="s">
        <v>40</v>
      </c>
      <c r="AQ20" s="3033"/>
      <c r="AR20" s="2562">
        <f>AR19</f>
        <v>0</v>
      </c>
      <c r="AS20" s="507"/>
    </row>
    <row r="21" spans="1:47" s="533" customFormat="1" ht="39.950000000000003" customHeight="1" thickBot="1" x14ac:dyDescent="0.3">
      <c r="A21" s="3509"/>
      <c r="B21" s="2759" t="s">
        <v>2</v>
      </c>
      <c r="C21" s="2908"/>
      <c r="D21" s="2703" t="s">
        <v>40</v>
      </c>
      <c r="E21" s="3454"/>
      <c r="F21" s="331">
        <f>F38</f>
        <v>0</v>
      </c>
      <c r="G21" s="1595" t="s">
        <v>44</v>
      </c>
      <c r="H21" s="2942"/>
      <c r="I21" s="2523">
        <f>I20</f>
        <v>0</v>
      </c>
      <c r="J21" s="1598" t="s">
        <v>40</v>
      </c>
      <c r="K21" s="3251"/>
      <c r="L21" s="1418">
        <f>L20</f>
        <v>0</v>
      </c>
      <c r="M21" s="1595" t="s">
        <v>40</v>
      </c>
      <c r="N21" s="3082"/>
      <c r="O21" s="2760"/>
      <c r="P21" s="1595" t="s">
        <v>65</v>
      </c>
      <c r="Q21" s="2915"/>
      <c r="R21" s="331">
        <f>R20</f>
        <v>0</v>
      </c>
      <c r="S21" s="3229" t="s">
        <v>50</v>
      </c>
      <c r="T21" s="3230"/>
      <c r="U21" s="3230"/>
      <c r="V21" s="3231"/>
      <c r="W21" s="719" t="s">
        <v>51</v>
      </c>
      <c r="X21" s="332"/>
      <c r="Y21" s="511"/>
      <c r="Z21" s="2697" t="s">
        <v>78</v>
      </c>
      <c r="AA21" s="2942"/>
      <c r="AB21" s="349">
        <f>AB20</f>
        <v>0</v>
      </c>
      <c r="AC21" s="308" t="s">
        <v>74</v>
      </c>
      <c r="AD21" s="3503"/>
      <c r="AE21" s="2761"/>
      <c r="AF21" s="2700" t="s">
        <v>85</v>
      </c>
      <c r="AG21" s="2942"/>
      <c r="AH21" s="843"/>
      <c r="AI21" s="549"/>
      <c r="AJ21" s="709" t="s">
        <v>40</v>
      </c>
      <c r="AK21" s="3033"/>
      <c r="AL21" s="2558">
        <f>AL19</f>
        <v>0</v>
      </c>
      <c r="AM21" s="2373" t="s">
        <v>42</v>
      </c>
      <c r="AN21" s="2942"/>
      <c r="AO21" s="331">
        <f>AO19</f>
        <v>0</v>
      </c>
      <c r="AP21" s="1593" t="s">
        <v>40</v>
      </c>
      <c r="AQ21" s="2942"/>
      <c r="AR21" s="751">
        <f>AR19</f>
        <v>0</v>
      </c>
      <c r="AS21" s="507"/>
      <c r="AU21" s="2566"/>
    </row>
    <row r="22" spans="1:47" ht="39.950000000000003" customHeight="1" thickBot="1" x14ac:dyDescent="0.3">
      <c r="A22" s="3509"/>
      <c r="B22" s="2729" t="s">
        <v>1</v>
      </c>
      <c r="C22" s="2962"/>
      <c r="D22" s="123"/>
      <c r="E22" s="166"/>
      <c r="F22" s="167"/>
      <c r="G22" s="2707"/>
      <c r="H22" s="2708"/>
      <c r="I22" s="1289"/>
      <c r="J22" s="1595" t="s">
        <v>40</v>
      </c>
      <c r="K22" s="2532"/>
      <c r="L22" s="2533"/>
      <c r="M22" s="209"/>
      <c r="N22" s="210"/>
      <c r="O22" s="211"/>
      <c r="P22" s="209"/>
      <c r="Q22" s="210"/>
      <c r="R22" s="211"/>
      <c r="S22" s="209"/>
      <c r="T22" s="210"/>
      <c r="U22" s="211"/>
      <c r="V22" s="2700"/>
      <c r="W22" s="2701"/>
      <c r="X22" s="194"/>
      <c r="Y22" s="512"/>
      <c r="Z22" s="209"/>
      <c r="AA22" s="210"/>
      <c r="AB22" s="211"/>
      <c r="AC22" s="209"/>
      <c r="AD22" s="210"/>
      <c r="AE22" s="211"/>
      <c r="AF22" s="2700"/>
      <c r="AG22" s="2701"/>
      <c r="AH22" s="10"/>
      <c r="AI22" s="2703"/>
      <c r="AJ22" s="3504" t="s">
        <v>46</v>
      </c>
      <c r="AK22" s="3505"/>
      <c r="AL22" s="3505"/>
      <c r="AM22" s="3505"/>
      <c r="AN22" s="185" t="s">
        <v>47</v>
      </c>
      <c r="AO22" s="928"/>
      <c r="AP22" s="58"/>
      <c r="AQ22" s="58"/>
      <c r="AR22" s="11"/>
      <c r="AS22" s="507"/>
    </row>
    <row r="23" spans="1:47" s="533" customFormat="1" ht="39.950000000000003" customHeight="1" thickBot="1" x14ac:dyDescent="0.3">
      <c r="A23" s="3510"/>
      <c r="B23" s="2733" t="s">
        <v>0</v>
      </c>
      <c r="C23" s="2908"/>
      <c r="D23" s="547"/>
      <c r="E23" s="548"/>
      <c r="F23" s="31"/>
      <c r="G23" s="1593"/>
      <c r="H23" s="1594"/>
      <c r="I23" s="6"/>
      <c r="J23" s="1638"/>
      <c r="K23" s="1639"/>
      <c r="L23" s="31"/>
      <c r="M23" s="547"/>
      <c r="N23" s="548"/>
      <c r="O23" s="31"/>
      <c r="P23" s="547"/>
      <c r="Q23" s="548"/>
      <c r="R23" s="31"/>
      <c r="S23" s="547"/>
      <c r="T23" s="548"/>
      <c r="U23" s="31"/>
      <c r="V23" s="2697"/>
      <c r="W23" s="2698"/>
      <c r="X23" s="195"/>
      <c r="Y23" s="513"/>
      <c r="Z23" s="547"/>
      <c r="AA23" s="548"/>
      <c r="AB23" s="31"/>
      <c r="AC23" s="547"/>
      <c r="AD23" s="548"/>
      <c r="AE23" s="31"/>
      <c r="AF23" s="2697"/>
      <c r="AG23" s="2698"/>
      <c r="AH23" s="16"/>
      <c r="AI23" s="514"/>
      <c r="AJ23" s="3506" t="s">
        <v>46</v>
      </c>
      <c r="AK23" s="3507"/>
      <c r="AL23" s="3507"/>
      <c r="AM23" s="3507"/>
      <c r="AN23" s="2553" t="s">
        <v>47</v>
      </c>
      <c r="AO23" s="929"/>
      <c r="AP23" s="32"/>
      <c r="AQ23" s="32"/>
      <c r="AR23" s="31"/>
      <c r="AS23" s="924"/>
      <c r="AU23" s="2566"/>
    </row>
    <row r="24" spans="1:47" ht="11.25" customHeight="1" thickBot="1" x14ac:dyDescent="0.3">
      <c r="D24" s="538"/>
      <c r="E24" s="2006"/>
      <c r="F24" s="2007"/>
      <c r="G24" s="2006"/>
      <c r="I24" s="2749"/>
      <c r="J24" s="705"/>
      <c r="K24" s="705"/>
      <c r="L24" s="2749"/>
      <c r="M24" s="539"/>
      <c r="N24" s="540"/>
      <c r="O24" s="541"/>
      <c r="R24" s="705"/>
      <c r="S24" s="539"/>
      <c r="T24" s="540"/>
      <c r="U24" s="541"/>
      <c r="V24" s="703"/>
      <c r="W24" s="704"/>
      <c r="X24" s="2749"/>
      <c r="Y24" s="705"/>
      <c r="Z24" s="539"/>
      <c r="AA24" s="540"/>
      <c r="AB24" s="540"/>
      <c r="AC24" s="703"/>
      <c r="AD24" s="704"/>
      <c r="AE24" s="2749"/>
      <c r="AF24" s="705"/>
      <c r="AG24" s="705"/>
      <c r="AH24" s="705"/>
      <c r="AI24" s="508"/>
      <c r="AJ24" s="2762"/>
      <c r="AK24" s="2763"/>
      <c r="AL24" s="2763"/>
      <c r="AM24" s="2764"/>
      <c r="AN24" s="705"/>
      <c r="AO24" s="2765"/>
      <c r="AP24" s="540"/>
      <c r="AQ24" s="705"/>
      <c r="AR24" s="540"/>
      <c r="AS24" s="508"/>
    </row>
    <row r="25" spans="1:47" ht="39.950000000000003" customHeight="1" thickBot="1" x14ac:dyDescent="0.3">
      <c r="A25" s="3508" t="s">
        <v>194</v>
      </c>
      <c r="B25" s="2766" t="s">
        <v>10</v>
      </c>
      <c r="C25" s="152"/>
      <c r="D25" s="2707"/>
      <c r="E25" s="2708"/>
      <c r="F25" s="1057"/>
      <c r="G25" s="2707"/>
      <c r="H25" s="2708"/>
      <c r="I25" s="1057"/>
      <c r="J25" s="2707"/>
      <c r="K25" s="2708"/>
      <c r="L25" s="1057"/>
      <c r="M25" s="2692"/>
      <c r="N25" s="2693"/>
      <c r="O25" s="1075"/>
      <c r="P25" s="2692"/>
      <c r="Q25" s="2693"/>
      <c r="R25" s="1075"/>
      <c r="S25" s="703"/>
      <c r="T25" s="704"/>
      <c r="U25" s="21"/>
      <c r="V25" s="703"/>
      <c r="W25" s="704"/>
      <c r="X25" s="21"/>
      <c r="Y25" s="953"/>
      <c r="Z25" s="2692" t="s">
        <v>46</v>
      </c>
      <c r="AA25" s="2730" t="s">
        <v>47</v>
      </c>
      <c r="AB25" s="930"/>
      <c r="AC25" s="3500" t="s">
        <v>53</v>
      </c>
      <c r="AD25" s="3501"/>
      <c r="AE25" s="3501"/>
      <c r="AF25" s="3231"/>
      <c r="AG25" s="926" t="s">
        <v>51</v>
      </c>
      <c r="AH25" s="930"/>
      <c r="AI25" s="501"/>
      <c r="AJ25" s="154"/>
      <c r="AK25" s="161"/>
      <c r="AL25" s="2693"/>
      <c r="AM25" s="1599" t="s">
        <v>70</v>
      </c>
      <c r="AN25" s="2914" t="s">
        <v>87</v>
      </c>
      <c r="AO25" s="2767"/>
      <c r="AP25" s="540"/>
      <c r="AQ25" s="540"/>
      <c r="AR25" s="541"/>
      <c r="AS25" s="501"/>
    </row>
    <row r="26" spans="1:47" ht="39.950000000000003" customHeight="1" thickBot="1" x14ac:dyDescent="0.3">
      <c r="A26" s="3509"/>
      <c r="B26" s="2729" t="s">
        <v>9</v>
      </c>
      <c r="C26" s="3061"/>
      <c r="D26" s="1599" t="s">
        <v>44</v>
      </c>
      <c r="E26" s="3081" t="s">
        <v>45</v>
      </c>
      <c r="F26" s="2768">
        <f>F25</f>
        <v>0</v>
      </c>
      <c r="G26" s="2701" t="s">
        <v>40</v>
      </c>
      <c r="H26" s="2941" t="s">
        <v>41</v>
      </c>
      <c r="I26" s="2769">
        <f>I27</f>
        <v>0</v>
      </c>
      <c r="J26" s="1599" t="s">
        <v>88</v>
      </c>
      <c r="K26" s="2770" t="s">
        <v>69</v>
      </c>
      <c r="L26" s="1641"/>
      <c r="M26" s="2700"/>
      <c r="N26" s="2701"/>
      <c r="O26" s="10"/>
      <c r="P26" s="1599" t="s">
        <v>65</v>
      </c>
      <c r="Q26" s="2914" t="s">
        <v>121</v>
      </c>
      <c r="R26" s="332"/>
      <c r="S26" s="2689" t="s">
        <v>91</v>
      </c>
      <c r="T26" s="3533" t="s">
        <v>103</v>
      </c>
      <c r="U26" s="21"/>
      <c r="V26" s="2700" t="s">
        <v>46</v>
      </c>
      <c r="W26" s="2941" t="s">
        <v>47</v>
      </c>
      <c r="X26" s="332"/>
      <c r="Y26" s="1102"/>
      <c r="Z26" s="2700" t="s">
        <v>42</v>
      </c>
      <c r="AA26" s="2941" t="s">
        <v>43</v>
      </c>
      <c r="AB26" s="2771">
        <f>AB27</f>
        <v>0</v>
      </c>
      <c r="AC26" s="3264" t="s">
        <v>53</v>
      </c>
      <c r="AD26" s="3265"/>
      <c r="AE26" s="3265"/>
      <c r="AF26" s="3257"/>
      <c r="AG26" s="2914" t="s">
        <v>51</v>
      </c>
      <c r="AH26" s="332"/>
      <c r="AI26" s="507"/>
      <c r="AJ26" s="2700" t="s">
        <v>42</v>
      </c>
      <c r="AK26" s="2941" t="s">
        <v>101</v>
      </c>
      <c r="AL26" s="1311">
        <f>AL27</f>
        <v>0</v>
      </c>
      <c r="AM26" s="1598" t="s">
        <v>70</v>
      </c>
      <c r="AN26" s="2947"/>
      <c r="AO26" s="1532"/>
      <c r="AP26" s="2772" t="s">
        <v>91</v>
      </c>
      <c r="AQ26" s="3380" t="s">
        <v>64</v>
      </c>
      <c r="AR26" s="2773"/>
      <c r="AS26" s="503"/>
    </row>
    <row r="27" spans="1:47" s="533" customFormat="1" ht="39.950000000000003" customHeight="1" thickBot="1" x14ac:dyDescent="0.35">
      <c r="A27" s="3509"/>
      <c r="B27" s="2733" t="s">
        <v>8</v>
      </c>
      <c r="C27" s="3062"/>
      <c r="D27" s="1598" t="s">
        <v>44</v>
      </c>
      <c r="E27" s="3251"/>
      <c r="F27" s="931"/>
      <c r="G27" s="2735" t="s">
        <v>40</v>
      </c>
      <c r="H27" s="3033"/>
      <c r="I27" s="1625"/>
      <c r="J27" s="1598" t="s">
        <v>88</v>
      </c>
      <c r="K27" s="2774"/>
      <c r="L27" s="931"/>
      <c r="M27" s="2697"/>
      <c r="N27" s="2698"/>
      <c r="O27" s="16"/>
      <c r="P27" s="1595" t="s">
        <v>65</v>
      </c>
      <c r="Q27" s="2915"/>
      <c r="R27" s="331">
        <f>R26</f>
        <v>0</v>
      </c>
      <c r="S27" s="2689" t="s">
        <v>91</v>
      </c>
      <c r="T27" s="3534"/>
      <c r="U27" s="2775"/>
      <c r="V27" s="2697" t="s">
        <v>46</v>
      </c>
      <c r="W27" s="2942"/>
      <c r="X27" s="331">
        <f>X26</f>
        <v>0</v>
      </c>
      <c r="Y27" s="518"/>
      <c r="Z27" s="2697" t="s">
        <v>42</v>
      </c>
      <c r="AA27" s="3033"/>
      <c r="AB27" s="2559"/>
      <c r="AC27" s="3258" t="s">
        <v>53</v>
      </c>
      <c r="AD27" s="3259"/>
      <c r="AE27" s="3259"/>
      <c r="AF27" s="3260"/>
      <c r="AG27" s="2915"/>
      <c r="AH27" s="927">
        <f>AH26</f>
        <v>0</v>
      </c>
      <c r="AI27" s="507"/>
      <c r="AJ27" s="1593" t="s">
        <v>42</v>
      </c>
      <c r="AK27" s="3033"/>
      <c r="AL27" s="517"/>
      <c r="AM27" s="1595" t="s">
        <v>70</v>
      </c>
      <c r="AN27" s="2915"/>
      <c r="AO27" s="2776">
        <f>AO26</f>
        <v>0</v>
      </c>
      <c r="AP27" s="2777" t="s">
        <v>91</v>
      </c>
      <c r="AQ27" s="3381"/>
      <c r="AR27" s="960">
        <f>AR26</f>
        <v>0</v>
      </c>
      <c r="AS27" s="503"/>
      <c r="AU27" s="2566">
        <v>19</v>
      </c>
    </row>
    <row r="28" spans="1:47" ht="39.950000000000003" customHeight="1" thickBot="1" x14ac:dyDescent="0.3">
      <c r="A28" s="3509"/>
      <c r="B28" s="2737" t="s">
        <v>7</v>
      </c>
      <c r="C28" s="3069"/>
      <c r="D28" s="1598" t="s">
        <v>44</v>
      </c>
      <c r="E28" s="3251"/>
      <c r="F28" s="1335">
        <f>F27</f>
        <v>0</v>
      </c>
      <c r="G28" s="2701" t="s">
        <v>40</v>
      </c>
      <c r="H28" s="3033"/>
      <c r="I28" s="1625"/>
      <c r="J28" s="2778" t="s">
        <v>68</v>
      </c>
      <c r="K28" s="2774"/>
      <c r="L28" s="931"/>
      <c r="M28" s="2708" t="s">
        <v>78</v>
      </c>
      <c r="N28" s="717" t="s">
        <v>80</v>
      </c>
      <c r="O28" s="332"/>
      <c r="P28" s="2707" t="s">
        <v>42</v>
      </c>
      <c r="Q28" s="2941" t="s">
        <v>104</v>
      </c>
      <c r="R28" s="425">
        <f>R29</f>
        <v>0</v>
      </c>
      <c r="S28" s="2689" t="s">
        <v>91</v>
      </c>
      <c r="T28" s="3534"/>
      <c r="U28" s="2738">
        <f>U29</f>
        <v>0</v>
      </c>
      <c r="V28" s="2700" t="s">
        <v>108</v>
      </c>
      <c r="W28" s="3502" t="s">
        <v>94</v>
      </c>
      <c r="X28" s="524"/>
      <c r="Y28" s="519"/>
      <c r="Z28" s="2700" t="s">
        <v>42</v>
      </c>
      <c r="AA28" s="3033"/>
      <c r="AB28" s="2771">
        <f>AB29</f>
        <v>0</v>
      </c>
      <c r="AC28" s="2707" t="s">
        <v>68</v>
      </c>
      <c r="AD28" s="2914" t="s">
        <v>87</v>
      </c>
      <c r="AE28" s="2755"/>
      <c r="AF28" s="2708" t="s">
        <v>42</v>
      </c>
      <c r="AG28" s="2941" t="s">
        <v>56</v>
      </c>
      <c r="AH28" s="332"/>
      <c r="AI28" s="507"/>
      <c r="AJ28" s="2694" t="s">
        <v>42</v>
      </c>
      <c r="AK28" s="3033"/>
      <c r="AL28" s="426">
        <f>AL27</f>
        <v>0</v>
      </c>
      <c r="AM28" s="348" t="s">
        <v>131</v>
      </c>
      <c r="AN28" s="3511" t="s">
        <v>89</v>
      </c>
      <c r="AO28" s="505"/>
      <c r="AP28" s="2778" t="s">
        <v>91</v>
      </c>
      <c r="AQ28" s="3381" t="s">
        <v>64</v>
      </c>
      <c r="AR28" s="1532"/>
      <c r="AS28" s="503"/>
    </row>
    <row r="29" spans="1:47" s="533" customFormat="1" ht="39.950000000000003" customHeight="1" thickBot="1" x14ac:dyDescent="0.35">
      <c r="A29" s="3509"/>
      <c r="B29" s="2731" t="s">
        <v>6</v>
      </c>
      <c r="C29" s="3062"/>
      <c r="D29" s="1595" t="s">
        <v>44</v>
      </c>
      <c r="E29" s="3082"/>
      <c r="F29" s="1827">
        <f>F28</f>
        <v>0</v>
      </c>
      <c r="G29" s="2704" t="s">
        <v>40</v>
      </c>
      <c r="H29" s="2942"/>
      <c r="I29" s="2779"/>
      <c r="J29" s="2780" t="s">
        <v>68</v>
      </c>
      <c r="K29" s="2781"/>
      <c r="L29" s="1237">
        <f>L28</f>
        <v>0</v>
      </c>
      <c r="M29" s="2708" t="s">
        <v>78</v>
      </c>
      <c r="N29" s="2782"/>
      <c r="O29" s="331">
        <f>O28</f>
        <v>0</v>
      </c>
      <c r="P29" s="2697" t="s">
        <v>42</v>
      </c>
      <c r="Q29" s="2942"/>
      <c r="R29" s="2736"/>
      <c r="S29" s="2783" t="s">
        <v>91</v>
      </c>
      <c r="T29" s="3535"/>
      <c r="U29" s="2784"/>
      <c r="V29" s="709" t="s">
        <v>108</v>
      </c>
      <c r="W29" s="3511"/>
      <c r="X29" s="425">
        <f>X30</f>
        <v>0</v>
      </c>
      <c r="Y29" s="520"/>
      <c r="Z29" s="2697" t="s">
        <v>42</v>
      </c>
      <c r="AA29" s="2942"/>
      <c r="AB29" s="2559"/>
      <c r="AC29" s="2707" t="s">
        <v>68</v>
      </c>
      <c r="AD29" s="2915"/>
      <c r="AE29" s="2785">
        <f>AE28</f>
        <v>0</v>
      </c>
      <c r="AF29" s="2698" t="s">
        <v>42</v>
      </c>
      <c r="AG29" s="2942"/>
      <c r="AH29" s="426">
        <f>AH28</f>
        <v>0</v>
      </c>
      <c r="AI29" s="507"/>
      <c r="AJ29" s="2373" t="s">
        <v>42</v>
      </c>
      <c r="AK29" s="2942"/>
      <c r="AL29" s="331">
        <f>AL27</f>
        <v>0</v>
      </c>
      <c r="AM29" s="2786" t="s">
        <v>131</v>
      </c>
      <c r="AN29" s="3503"/>
      <c r="AO29" s="2594">
        <f>AO28</f>
        <v>0</v>
      </c>
      <c r="AP29" s="2780" t="s">
        <v>91</v>
      </c>
      <c r="AQ29" s="3382"/>
      <c r="AR29" s="2776">
        <f>AR28</f>
        <v>0</v>
      </c>
      <c r="AS29" s="503"/>
      <c r="AU29" s="2566"/>
    </row>
    <row r="30" spans="1:47" ht="12.75" customHeight="1" thickBot="1" x14ac:dyDescent="0.3">
      <c r="A30" s="3509"/>
      <c r="B30" s="2743"/>
      <c r="C30" s="2787"/>
      <c r="D30" s="2745"/>
      <c r="E30" s="2746"/>
      <c r="F30" s="2747"/>
      <c r="G30" s="2745"/>
      <c r="H30" s="2746"/>
      <c r="I30" s="2747"/>
      <c r="J30" s="1989"/>
      <c r="K30" s="1990"/>
      <c r="L30" s="1991"/>
      <c r="M30" s="2002"/>
      <c r="N30" s="1999"/>
      <c r="O30" s="2000"/>
      <c r="P30" s="1993"/>
      <c r="Q30" s="1994"/>
      <c r="R30" s="1995"/>
      <c r="S30" s="1979"/>
      <c r="T30" s="1980"/>
      <c r="U30" s="1981"/>
      <c r="V30" s="2307"/>
      <c r="W30" s="2308"/>
      <c r="X30" s="745"/>
      <c r="Y30" s="2751"/>
      <c r="Z30" s="1982"/>
      <c r="AA30" s="1975"/>
      <c r="AB30" s="1976"/>
      <c r="AC30" s="1982"/>
      <c r="AD30" s="1975"/>
      <c r="AE30" s="1976"/>
      <c r="AF30" s="1994"/>
      <c r="AG30" s="1994"/>
      <c r="AH30" s="1995"/>
      <c r="AI30" s="508"/>
      <c r="AJ30" s="1985"/>
      <c r="AK30" s="1986"/>
      <c r="AL30" s="1987"/>
      <c r="AM30" s="1982"/>
      <c r="AN30" s="1975"/>
      <c r="AO30" s="1976"/>
      <c r="AP30" s="1989"/>
      <c r="AQ30" s="1990"/>
      <c r="AR30" s="1990"/>
      <c r="AS30" s="508"/>
    </row>
    <row r="31" spans="1:47" ht="39.950000000000003" customHeight="1" thickBot="1" x14ac:dyDescent="0.3">
      <c r="A31" s="3509"/>
      <c r="B31" s="2737" t="s">
        <v>5</v>
      </c>
      <c r="C31" s="2962"/>
      <c r="D31" s="2701" t="s">
        <v>40</v>
      </c>
      <c r="E31" s="2941" t="s">
        <v>41</v>
      </c>
      <c r="F31" s="472">
        <f>F32</f>
        <v>0</v>
      </c>
      <c r="G31" s="123" t="s">
        <v>66</v>
      </c>
      <c r="H31" s="2941" t="s">
        <v>67</v>
      </c>
      <c r="I31" s="425">
        <f>I32</f>
        <v>0</v>
      </c>
      <c r="J31" s="2700" t="s">
        <v>44</v>
      </c>
      <c r="K31" s="2941" t="s">
        <v>45</v>
      </c>
      <c r="L31" s="332"/>
      <c r="M31" s="2788" t="s">
        <v>68</v>
      </c>
      <c r="N31" s="2941" t="s">
        <v>69</v>
      </c>
      <c r="O31" s="750"/>
      <c r="P31" s="2700" t="s">
        <v>40</v>
      </c>
      <c r="Q31" s="2941" t="s">
        <v>75</v>
      </c>
      <c r="R31" s="1311">
        <f>R32</f>
        <v>0</v>
      </c>
      <c r="S31" s="2739" t="s">
        <v>42</v>
      </c>
      <c r="T31" s="2941" t="s">
        <v>89</v>
      </c>
      <c r="U31" s="2754">
        <f>U32</f>
        <v>0</v>
      </c>
      <c r="V31" s="2695" t="s">
        <v>108</v>
      </c>
      <c r="W31" s="3511" t="s">
        <v>94</v>
      </c>
      <c r="X31" s="1118"/>
      <c r="Y31" s="522"/>
      <c r="Z31" s="531" t="s">
        <v>66</v>
      </c>
      <c r="AA31" s="3081" t="s">
        <v>103</v>
      </c>
      <c r="AB31" s="1417"/>
      <c r="AC31" s="1599" t="s">
        <v>70</v>
      </c>
      <c r="AD31" s="2914" t="s">
        <v>87</v>
      </c>
      <c r="AE31" s="2773"/>
      <c r="AF31" s="2701" t="s">
        <v>40</v>
      </c>
      <c r="AG31" s="2941" t="s">
        <v>72</v>
      </c>
      <c r="AH31" s="425">
        <f>AH32</f>
        <v>0</v>
      </c>
      <c r="AI31" s="549"/>
      <c r="AJ31" s="1599" t="s">
        <v>40</v>
      </c>
      <c r="AK31" s="3081" t="s">
        <v>43</v>
      </c>
      <c r="AL31" s="2789">
        <f>AL32</f>
        <v>0</v>
      </c>
      <c r="AM31" s="1599" t="s">
        <v>42</v>
      </c>
      <c r="AN31" s="3081" t="s">
        <v>101</v>
      </c>
      <c r="AO31" s="1349">
        <f>AO32</f>
        <v>0</v>
      </c>
      <c r="AP31" s="2700" t="s">
        <v>46</v>
      </c>
      <c r="AQ31" s="717" t="s">
        <v>47</v>
      </c>
      <c r="AR31" s="332"/>
      <c r="AS31" s="507"/>
    </row>
    <row r="32" spans="1:47" s="533" customFormat="1" ht="39.950000000000003" customHeight="1" thickBot="1" x14ac:dyDescent="0.35">
      <c r="A32" s="3509"/>
      <c r="B32" s="2731" t="s">
        <v>4</v>
      </c>
      <c r="C32" s="2908"/>
      <c r="D32" s="2735" t="s">
        <v>40</v>
      </c>
      <c r="E32" s="3033"/>
      <c r="F32" s="474"/>
      <c r="G32" s="2790" t="s">
        <v>66</v>
      </c>
      <c r="H32" s="2942"/>
      <c r="I32" s="388"/>
      <c r="J32" s="2697" t="s">
        <v>44</v>
      </c>
      <c r="K32" s="3033"/>
      <c r="L32" s="375">
        <f>L31</f>
        <v>0</v>
      </c>
      <c r="M32" s="2791" t="s">
        <v>68</v>
      </c>
      <c r="N32" s="3033"/>
      <c r="O32" s="2562">
        <f>O31</f>
        <v>0</v>
      </c>
      <c r="P32" s="2703" t="s">
        <v>40</v>
      </c>
      <c r="Q32" s="2942"/>
      <c r="R32" s="2389"/>
      <c r="S32" s="2756" t="s">
        <v>42</v>
      </c>
      <c r="T32" s="3033"/>
      <c r="U32" s="1532"/>
      <c r="V32" s="2698" t="s">
        <v>108</v>
      </c>
      <c r="W32" s="3511"/>
      <c r="X32" s="425">
        <f>X33</f>
        <v>0</v>
      </c>
      <c r="Y32" s="706"/>
      <c r="Z32" s="959" t="s">
        <v>66</v>
      </c>
      <c r="AA32" s="3251"/>
      <c r="AB32" s="1418">
        <f>AB33</f>
        <v>0</v>
      </c>
      <c r="AC32" s="1598" t="s">
        <v>70</v>
      </c>
      <c r="AD32" s="2947"/>
      <c r="AE32" s="960">
        <f>AE31</f>
        <v>0</v>
      </c>
      <c r="AF32" s="2735" t="s">
        <v>40</v>
      </c>
      <c r="AG32" s="3033"/>
      <c r="AH32" s="388"/>
      <c r="AI32" s="549"/>
      <c r="AJ32" s="1598" t="s">
        <v>40</v>
      </c>
      <c r="AK32" s="3251"/>
      <c r="AL32" s="2515"/>
      <c r="AM32" s="2756" t="s">
        <v>42</v>
      </c>
      <c r="AN32" s="3251"/>
      <c r="AO32" s="931"/>
      <c r="AP32" s="1599" t="s">
        <v>44</v>
      </c>
      <c r="AQ32" s="3227" t="s">
        <v>76</v>
      </c>
      <c r="AR32" s="332"/>
      <c r="AS32" s="507"/>
      <c r="AU32" s="2566"/>
    </row>
    <row r="33" spans="1:47" ht="39.950000000000003" customHeight="1" thickBot="1" x14ac:dyDescent="0.3">
      <c r="A33" s="3509"/>
      <c r="B33" s="2729" t="s">
        <v>3</v>
      </c>
      <c r="C33" s="2962"/>
      <c r="D33" s="2701" t="s">
        <v>40</v>
      </c>
      <c r="E33" s="3033"/>
      <c r="F33" s="474"/>
      <c r="G33" s="123" t="s">
        <v>66</v>
      </c>
      <c r="H33" s="2941" t="s">
        <v>67</v>
      </c>
      <c r="I33" s="425">
        <f>I34</f>
        <v>0</v>
      </c>
      <c r="J33" s="2697" t="s">
        <v>44</v>
      </c>
      <c r="K33" s="2942"/>
      <c r="L33" s="932">
        <f>L32</f>
        <v>0</v>
      </c>
      <c r="M33" s="2788" t="s">
        <v>68</v>
      </c>
      <c r="N33" s="3081" t="s">
        <v>69</v>
      </c>
      <c r="O33" s="928"/>
      <c r="P33" s="2700" t="s">
        <v>71</v>
      </c>
      <c r="Q33" s="2941" t="s">
        <v>119</v>
      </c>
      <c r="R33" s="332"/>
      <c r="S33" s="2756" t="s">
        <v>42</v>
      </c>
      <c r="T33" s="2942"/>
      <c r="U33" s="960">
        <f>U32</f>
        <v>0</v>
      </c>
      <c r="V33" s="2701" t="s">
        <v>108</v>
      </c>
      <c r="W33" s="3511"/>
      <c r="X33" s="388"/>
      <c r="Y33" s="522"/>
      <c r="Z33" s="959" t="s">
        <v>66</v>
      </c>
      <c r="AA33" s="3251"/>
      <c r="AB33" s="1688"/>
      <c r="AC33" s="1598" t="s">
        <v>70</v>
      </c>
      <c r="AD33" s="2947"/>
      <c r="AE33" s="1532"/>
      <c r="AF33" s="2698" t="s">
        <v>40</v>
      </c>
      <c r="AG33" s="3033"/>
      <c r="AH33" s="843"/>
      <c r="AI33" s="549"/>
      <c r="AJ33" s="1598" t="s">
        <v>40</v>
      </c>
      <c r="AK33" s="3251"/>
      <c r="AL33" s="2734">
        <f>AL32</f>
        <v>0</v>
      </c>
      <c r="AM33" s="1598" t="s">
        <v>42</v>
      </c>
      <c r="AN33" s="3251"/>
      <c r="AO33" s="1236">
        <f>AO32</f>
        <v>0</v>
      </c>
      <c r="AP33" s="1595" t="s">
        <v>44</v>
      </c>
      <c r="AQ33" s="3228"/>
      <c r="AR33" s="375">
        <f>AR32</f>
        <v>0</v>
      </c>
      <c r="AS33" s="507"/>
    </row>
    <row r="34" spans="1:47" s="533" customFormat="1" ht="39.950000000000003" customHeight="1" thickBot="1" x14ac:dyDescent="0.3">
      <c r="A34" s="3509"/>
      <c r="B34" s="2733" t="s">
        <v>2</v>
      </c>
      <c r="C34" s="2908"/>
      <c r="D34" s="2704" t="s">
        <v>40</v>
      </c>
      <c r="E34" s="2942"/>
      <c r="F34" s="349"/>
      <c r="G34" s="2790" t="s">
        <v>66</v>
      </c>
      <c r="H34" s="2942"/>
      <c r="I34" s="388"/>
      <c r="J34" s="3229"/>
      <c r="K34" s="3230"/>
      <c r="L34" s="3230"/>
      <c r="M34" s="2778" t="s">
        <v>68</v>
      </c>
      <c r="N34" s="3251"/>
      <c r="O34" s="1236">
        <f>O33</f>
        <v>0</v>
      </c>
      <c r="P34" s="2697" t="s">
        <v>71</v>
      </c>
      <c r="Q34" s="2942"/>
      <c r="R34" s="331">
        <f>R33</f>
        <v>0</v>
      </c>
      <c r="S34" s="2700" t="s">
        <v>46</v>
      </c>
      <c r="T34" s="2941" t="s">
        <v>47</v>
      </c>
      <c r="U34" s="332"/>
      <c r="V34" s="2698" t="s">
        <v>108</v>
      </c>
      <c r="W34" s="3503"/>
      <c r="X34" s="331">
        <f>X33</f>
        <v>0</v>
      </c>
      <c r="Y34" s="514"/>
      <c r="Z34" s="532" t="s">
        <v>66</v>
      </c>
      <c r="AA34" s="3082"/>
      <c r="AB34" s="2792"/>
      <c r="AC34" s="1595" t="s">
        <v>70</v>
      </c>
      <c r="AD34" s="2915"/>
      <c r="AE34" s="2793"/>
      <c r="AF34" s="2698" t="s">
        <v>40</v>
      </c>
      <c r="AG34" s="2942"/>
      <c r="AH34" s="843"/>
      <c r="AI34" s="549"/>
      <c r="AJ34" s="1598" t="s">
        <v>40</v>
      </c>
      <c r="AK34" s="3251"/>
      <c r="AL34" s="2734">
        <f>AL32</f>
        <v>0</v>
      </c>
      <c r="AM34" s="2756" t="s">
        <v>42</v>
      </c>
      <c r="AN34" s="3251"/>
      <c r="AO34" s="1236">
        <f>AO32</f>
        <v>0</v>
      </c>
      <c r="AP34" s="1599" t="s">
        <v>44</v>
      </c>
      <c r="AQ34" s="3227" t="s">
        <v>76</v>
      </c>
      <c r="AR34" s="332"/>
      <c r="AS34" s="507"/>
      <c r="AU34" s="2566"/>
    </row>
    <row r="35" spans="1:47" ht="39.950000000000003" customHeight="1" thickBot="1" x14ac:dyDescent="0.3">
      <c r="A35" s="3509"/>
      <c r="B35" s="2737" t="s">
        <v>1</v>
      </c>
      <c r="C35" s="2962"/>
      <c r="D35" s="123"/>
      <c r="E35" s="166"/>
      <c r="F35" s="167"/>
      <c r="G35" s="123"/>
      <c r="H35" s="166"/>
      <c r="I35" s="167"/>
      <c r="J35" s="2700"/>
      <c r="K35" s="2701"/>
      <c r="L35" s="10"/>
      <c r="M35" s="2780" t="s">
        <v>68</v>
      </c>
      <c r="N35" s="3082"/>
      <c r="O35" s="2794"/>
      <c r="P35" s="2700"/>
      <c r="Q35" s="2701"/>
      <c r="R35" s="194"/>
      <c r="S35" s="2692" t="s">
        <v>46</v>
      </c>
      <c r="T35" s="2942"/>
      <c r="U35" s="930"/>
      <c r="V35" s="2695"/>
      <c r="W35" s="2695"/>
      <c r="X35" s="212"/>
      <c r="Y35" s="512"/>
      <c r="Z35" s="2694"/>
      <c r="AA35" s="2695"/>
      <c r="AB35" s="212"/>
      <c r="AC35" s="2694"/>
      <c r="AD35" s="2695"/>
      <c r="AE35" s="212"/>
      <c r="AI35" s="549"/>
      <c r="AJ35" s="1595" t="s">
        <v>40</v>
      </c>
      <c r="AK35" s="3082"/>
      <c r="AL35" s="2795"/>
      <c r="AM35" s="2796" t="s">
        <v>42</v>
      </c>
      <c r="AN35" s="3082"/>
      <c r="AO35" s="1988"/>
      <c r="AP35" s="1595" t="s">
        <v>44</v>
      </c>
      <c r="AQ35" s="3228"/>
      <c r="AR35" s="375">
        <f>AR34</f>
        <v>0</v>
      </c>
      <c r="AS35" s="507"/>
    </row>
    <row r="36" spans="1:47" s="533" customFormat="1" ht="39.950000000000003" customHeight="1" thickBot="1" x14ac:dyDescent="0.3">
      <c r="A36" s="3510"/>
      <c r="B36" s="2733" t="s">
        <v>0</v>
      </c>
      <c r="C36" s="2908"/>
      <c r="D36" s="547"/>
      <c r="E36" s="548"/>
      <c r="F36" s="31"/>
      <c r="G36" s="547"/>
      <c r="H36" s="548"/>
      <c r="I36" s="31"/>
      <c r="J36" s="2697"/>
      <c r="K36" s="2698"/>
      <c r="L36" s="16"/>
      <c r="M36" s="2703"/>
      <c r="N36" s="2704"/>
      <c r="O36" s="492"/>
      <c r="P36" s="2697"/>
      <c r="Q36" s="2698"/>
      <c r="R36" s="16"/>
      <c r="S36" s="2703"/>
      <c r="T36" s="2704"/>
      <c r="U36" s="492"/>
      <c r="V36" s="2697"/>
      <c r="W36" s="2698"/>
      <c r="X36" s="16"/>
      <c r="Y36" s="513"/>
      <c r="Z36" s="2697"/>
      <c r="AA36" s="2698"/>
      <c r="AB36" s="16"/>
      <c r="AC36" s="2697"/>
      <c r="AD36" s="2698"/>
      <c r="AE36" s="16"/>
      <c r="AF36" s="2697"/>
      <c r="AG36" s="2698"/>
      <c r="AH36" s="16"/>
      <c r="AI36" s="511"/>
      <c r="AJ36" s="2697"/>
      <c r="AK36" s="2698"/>
      <c r="AL36" s="16"/>
      <c r="AM36" s="547"/>
      <c r="AN36" s="548"/>
      <c r="AO36" s="31"/>
      <c r="AP36" s="2697"/>
      <c r="AQ36" s="2698"/>
      <c r="AR36" s="195"/>
      <c r="AS36" s="924"/>
      <c r="AU36" s="2566"/>
    </row>
    <row r="37" spans="1:47" ht="12" customHeight="1" thickBot="1" x14ac:dyDescent="0.3">
      <c r="D37" s="2006"/>
      <c r="E37" s="2006"/>
      <c r="F37" s="2006"/>
      <c r="G37" s="2006"/>
      <c r="I37" s="705"/>
      <c r="J37" s="705"/>
      <c r="K37" s="705"/>
      <c r="L37" s="705"/>
      <c r="O37" s="705"/>
      <c r="R37" s="705"/>
      <c r="U37" s="705"/>
      <c r="V37" s="705"/>
      <c r="W37" s="705"/>
      <c r="X37" s="705"/>
      <c r="Y37" s="705"/>
      <c r="AA37" s="705"/>
      <c r="AB37" s="705"/>
      <c r="AE37" s="705"/>
      <c r="AF37" s="705"/>
      <c r="AG37" s="705"/>
      <c r="AH37" s="705"/>
      <c r="AI37" s="508"/>
      <c r="AJ37" s="705"/>
      <c r="AK37" s="705"/>
      <c r="AL37" s="705"/>
      <c r="AM37" s="704"/>
      <c r="AN37" s="704"/>
      <c r="AO37" s="704"/>
      <c r="AP37" s="705"/>
      <c r="AQ37" s="705"/>
      <c r="AR37" s="705"/>
      <c r="AS37" s="508"/>
    </row>
    <row r="38" spans="1:47" ht="39.950000000000003" customHeight="1" thickBot="1" x14ac:dyDescent="0.3">
      <c r="A38" s="3508" t="s">
        <v>195</v>
      </c>
      <c r="B38" s="2766" t="s">
        <v>10</v>
      </c>
      <c r="C38" s="844"/>
      <c r="D38" s="735"/>
      <c r="E38" s="735"/>
      <c r="F38" s="736"/>
      <c r="G38" s="123"/>
      <c r="H38" s="166"/>
      <c r="I38" s="2701"/>
      <c r="J38" s="1599" t="s">
        <v>40</v>
      </c>
      <c r="K38" s="3081" t="s">
        <v>67</v>
      </c>
      <c r="L38" s="1207"/>
      <c r="M38" s="526"/>
      <c r="N38" s="166"/>
      <c r="O38" s="167"/>
      <c r="P38" s="1599" t="s">
        <v>40</v>
      </c>
      <c r="Q38" s="281"/>
      <c r="R38" s="2709"/>
      <c r="S38" s="123"/>
      <c r="T38" s="166"/>
      <c r="U38" s="167"/>
      <c r="V38" s="160"/>
      <c r="W38" s="281"/>
      <c r="X38" s="2709"/>
      <c r="Y38" s="500"/>
      <c r="Z38" s="123"/>
      <c r="AA38" s="166"/>
      <c r="AB38" s="167"/>
      <c r="AC38" s="540"/>
      <c r="AD38" s="157"/>
      <c r="AE38" s="22"/>
      <c r="AF38" s="2700"/>
      <c r="AG38" s="2701"/>
      <c r="AH38" s="10"/>
      <c r="AI38" s="501"/>
      <c r="AJ38" s="3229" t="s">
        <v>46</v>
      </c>
      <c r="AK38" s="3230"/>
      <c r="AL38" s="3230"/>
      <c r="AM38" s="3231"/>
      <c r="AN38" s="2730" t="s">
        <v>47</v>
      </c>
      <c r="AO38" s="930"/>
      <c r="AP38" s="2707"/>
      <c r="AQ38" s="719"/>
      <c r="AR38" s="521"/>
      <c r="AS38" s="501"/>
    </row>
    <row r="39" spans="1:47" ht="39.950000000000003" customHeight="1" thickBot="1" x14ac:dyDescent="0.35">
      <c r="A39" s="3509"/>
      <c r="B39" s="2729" t="s">
        <v>9</v>
      </c>
      <c r="C39" s="2907"/>
      <c r="D39" s="1599" t="s">
        <v>42</v>
      </c>
      <c r="E39" s="3515" t="s">
        <v>43</v>
      </c>
      <c r="F39" s="2797"/>
      <c r="G39" s="1599" t="s">
        <v>42</v>
      </c>
      <c r="H39" s="3515" t="s">
        <v>56</v>
      </c>
      <c r="I39" s="2789">
        <f>I40</f>
        <v>0</v>
      </c>
      <c r="J39" s="1598" t="s">
        <v>40</v>
      </c>
      <c r="K39" s="3251"/>
      <c r="L39" s="1236">
        <f>L40</f>
        <v>0</v>
      </c>
      <c r="M39" s="2696" t="s">
        <v>65</v>
      </c>
      <c r="N39" s="2914" t="s">
        <v>144</v>
      </c>
      <c r="O39" s="750"/>
      <c r="P39" s="1599" t="s">
        <v>40</v>
      </c>
      <c r="Q39" s="3081" t="s">
        <v>75</v>
      </c>
      <c r="R39" s="1235"/>
      <c r="S39" s="1599" t="s">
        <v>44</v>
      </c>
      <c r="T39" s="3081" t="s">
        <v>45</v>
      </c>
      <c r="U39" s="2522">
        <f>U38</f>
        <v>0</v>
      </c>
      <c r="V39" s="531" t="s">
        <v>106</v>
      </c>
      <c r="W39" s="3081" t="s">
        <v>94</v>
      </c>
      <c r="X39" s="1235"/>
      <c r="Y39" s="502"/>
      <c r="Z39" s="2700" t="s">
        <v>53</v>
      </c>
      <c r="AA39" s="2941" t="s">
        <v>51</v>
      </c>
      <c r="AB39" s="332"/>
      <c r="AC39" s="2700" t="s">
        <v>42</v>
      </c>
      <c r="AD39" s="2941" t="s">
        <v>72</v>
      </c>
      <c r="AE39" s="750"/>
      <c r="AF39" s="2700" t="s">
        <v>46</v>
      </c>
      <c r="AG39" s="717" t="s">
        <v>47</v>
      </c>
      <c r="AH39" s="332"/>
      <c r="AI39" s="503"/>
      <c r="AJ39" s="2739" t="s">
        <v>74</v>
      </c>
      <c r="AK39" s="3081" t="s">
        <v>97</v>
      </c>
      <c r="AL39" s="2530">
        <f>AL44</f>
        <v>0</v>
      </c>
      <c r="AM39" s="1599" t="s">
        <v>42</v>
      </c>
      <c r="AN39" s="2941" t="s">
        <v>101</v>
      </c>
      <c r="AO39" s="1349">
        <f>AO40</f>
        <v>0</v>
      </c>
      <c r="AP39" s="1599" t="s">
        <v>42</v>
      </c>
      <c r="AQ39" s="2941" t="s">
        <v>89</v>
      </c>
      <c r="AR39" s="900">
        <f>AR40</f>
        <v>0</v>
      </c>
      <c r="AS39" s="507"/>
    </row>
    <row r="40" spans="1:47" s="533" customFormat="1" ht="39.950000000000003" customHeight="1" thickBot="1" x14ac:dyDescent="0.35">
      <c r="A40" s="3509"/>
      <c r="B40" s="2733" t="s">
        <v>8</v>
      </c>
      <c r="C40" s="2908"/>
      <c r="D40" s="1598" t="s">
        <v>42</v>
      </c>
      <c r="E40" s="3516"/>
      <c r="F40" s="2798"/>
      <c r="G40" s="1598" t="s">
        <v>42</v>
      </c>
      <c r="H40" s="3516"/>
      <c r="I40" s="2734">
        <f>I41</f>
        <v>0</v>
      </c>
      <c r="J40" s="1595" t="s">
        <v>40</v>
      </c>
      <c r="K40" s="3082"/>
      <c r="L40" s="2799"/>
      <c r="M40" s="2699" t="s">
        <v>65</v>
      </c>
      <c r="N40" s="2915"/>
      <c r="O40" s="751">
        <f>O39</f>
        <v>0</v>
      </c>
      <c r="P40" s="1598" t="s">
        <v>40</v>
      </c>
      <c r="Q40" s="3251"/>
      <c r="R40" s="1236">
        <f>R41</f>
        <v>0</v>
      </c>
      <c r="S40" s="1598" t="s">
        <v>44</v>
      </c>
      <c r="T40" s="3251"/>
      <c r="U40" s="1688"/>
      <c r="V40" s="959" t="s">
        <v>106</v>
      </c>
      <c r="W40" s="3251"/>
      <c r="X40" s="1236">
        <f>X41</f>
        <v>0</v>
      </c>
      <c r="Y40" s="504"/>
      <c r="Z40" s="2700" t="s">
        <v>53</v>
      </c>
      <c r="AA40" s="2942"/>
      <c r="AB40" s="426">
        <f>AB39</f>
        <v>0</v>
      </c>
      <c r="AC40" s="2697" t="s">
        <v>42</v>
      </c>
      <c r="AD40" s="2942"/>
      <c r="AE40" s="751">
        <f>AE39</f>
        <v>0</v>
      </c>
      <c r="AF40" s="1598" t="s">
        <v>70</v>
      </c>
      <c r="AG40" s="2914" t="s">
        <v>87</v>
      </c>
      <c r="AH40" s="960" t="e">
        <f>#REF!</f>
        <v>#REF!</v>
      </c>
      <c r="AI40" s="1478"/>
      <c r="AJ40" s="1595" t="s">
        <v>74</v>
      </c>
      <c r="AK40" s="3082"/>
      <c r="AL40" s="2800"/>
      <c r="AM40" s="2756" t="s">
        <v>42</v>
      </c>
      <c r="AN40" s="3033"/>
      <c r="AO40" s="931"/>
      <c r="AP40" s="2801" t="s">
        <v>42</v>
      </c>
      <c r="AQ40" s="3033"/>
      <c r="AR40" s="505"/>
      <c r="AS40" s="507"/>
      <c r="AU40" s="2566"/>
    </row>
    <row r="41" spans="1:47" ht="39.950000000000003" customHeight="1" x14ac:dyDescent="0.3">
      <c r="A41" s="3509"/>
      <c r="B41" s="2737" t="s">
        <v>7</v>
      </c>
      <c r="C41" s="3069"/>
      <c r="D41" s="1598" t="s">
        <v>42</v>
      </c>
      <c r="E41" s="3516"/>
      <c r="F41" s="2798"/>
      <c r="G41" s="1598" t="s">
        <v>42</v>
      </c>
      <c r="H41" s="3516"/>
      <c r="I41" s="2802"/>
      <c r="J41" s="3255" t="s">
        <v>53</v>
      </c>
      <c r="K41" s="3256"/>
      <c r="L41" s="3256"/>
      <c r="M41" s="3257"/>
      <c r="N41" s="2914" t="s">
        <v>51</v>
      </c>
      <c r="O41" s="332"/>
      <c r="P41" s="1598" t="s">
        <v>40</v>
      </c>
      <c r="Q41" s="3251"/>
      <c r="R41" s="931"/>
      <c r="S41" s="1598" t="s">
        <v>44</v>
      </c>
      <c r="T41" s="3251"/>
      <c r="U41" s="1695">
        <f>U40</f>
        <v>0</v>
      </c>
      <c r="V41" s="959" t="s">
        <v>106</v>
      </c>
      <c r="W41" s="3251"/>
      <c r="X41" s="931"/>
      <c r="Y41" s="525"/>
      <c r="Z41" s="2700" t="s">
        <v>46</v>
      </c>
      <c r="AA41" s="2941" t="s">
        <v>47</v>
      </c>
      <c r="AB41" s="332"/>
      <c r="AC41" s="2700" t="s">
        <v>42</v>
      </c>
      <c r="AD41" s="2941" t="s">
        <v>72</v>
      </c>
      <c r="AE41" s="750"/>
      <c r="AF41" s="1598" t="s">
        <v>70</v>
      </c>
      <c r="AG41" s="2947"/>
      <c r="AH41" s="2803"/>
      <c r="AI41" s="1478"/>
      <c r="AJ41" s="123" t="s">
        <v>66</v>
      </c>
      <c r="AK41" s="2941" t="s">
        <v>103</v>
      </c>
      <c r="AL41" s="425">
        <f t="shared" ref="AL41" si="0">AL42</f>
        <v>0</v>
      </c>
      <c r="AM41" s="1598" t="s">
        <v>42</v>
      </c>
      <c r="AN41" s="3033"/>
      <c r="AO41" s="1236">
        <f>AO40</f>
        <v>0</v>
      </c>
      <c r="AP41" s="1599" t="s">
        <v>42</v>
      </c>
      <c r="AQ41" s="3033"/>
      <c r="AR41" s="2594">
        <f>AR40</f>
        <v>0</v>
      </c>
      <c r="AS41" s="507"/>
      <c r="AU41" s="2566">
        <v>20</v>
      </c>
    </row>
    <row r="42" spans="1:47" s="533" customFormat="1" ht="39.950000000000003" customHeight="1" thickBot="1" x14ac:dyDescent="0.3">
      <c r="A42" s="3509"/>
      <c r="B42" s="2731" t="s">
        <v>6</v>
      </c>
      <c r="C42" s="3062"/>
      <c r="D42" s="1595" t="s">
        <v>42</v>
      </c>
      <c r="E42" s="3517"/>
      <c r="F42" s="2804">
        <f>F41</f>
        <v>0</v>
      </c>
      <c r="G42" s="1595" t="s">
        <v>42</v>
      </c>
      <c r="H42" s="3517"/>
      <c r="I42" s="2804">
        <f>I41</f>
        <v>0</v>
      </c>
      <c r="J42" s="3258" t="s">
        <v>53</v>
      </c>
      <c r="K42" s="3259"/>
      <c r="L42" s="3259"/>
      <c r="M42" s="3260"/>
      <c r="N42" s="2915"/>
      <c r="O42" s="331">
        <f>O41</f>
        <v>0</v>
      </c>
      <c r="P42" s="1595" t="s">
        <v>40</v>
      </c>
      <c r="Q42" s="3082"/>
      <c r="R42" s="1237">
        <f>R41</f>
        <v>0</v>
      </c>
      <c r="S42" s="1595" t="s">
        <v>44</v>
      </c>
      <c r="T42" s="3082"/>
      <c r="U42" s="2523">
        <f>U41</f>
        <v>0</v>
      </c>
      <c r="V42" s="532" t="s">
        <v>106</v>
      </c>
      <c r="W42" s="3082"/>
      <c r="X42" s="1988"/>
      <c r="Y42" s="504"/>
      <c r="Z42" s="2697" t="s">
        <v>46</v>
      </c>
      <c r="AA42" s="2942"/>
      <c r="AB42" s="331">
        <f>AB41</f>
        <v>0</v>
      </c>
      <c r="AC42" s="2697" t="s">
        <v>42</v>
      </c>
      <c r="AD42" s="2942"/>
      <c r="AE42" s="751">
        <f>AE41</f>
        <v>0</v>
      </c>
      <c r="AF42" s="1595" t="s">
        <v>70</v>
      </c>
      <c r="AG42" s="2915"/>
      <c r="AH42" s="929"/>
      <c r="AI42" s="503"/>
      <c r="AJ42" s="70" t="s">
        <v>66</v>
      </c>
      <c r="AK42" s="2942"/>
      <c r="AL42" s="843"/>
      <c r="AM42" s="2796" t="s">
        <v>42</v>
      </c>
      <c r="AN42" s="2942"/>
      <c r="AO42" s="1988"/>
      <c r="AP42" s="1595" t="s">
        <v>42</v>
      </c>
      <c r="AQ42" s="2942"/>
      <c r="AR42" s="2805">
        <f>AR40</f>
        <v>0</v>
      </c>
      <c r="AS42" s="507"/>
      <c r="AU42" s="2566"/>
    </row>
    <row r="43" spans="1:47" ht="7.5" customHeight="1" thickBot="1" x14ac:dyDescent="0.3">
      <c r="A43" s="3509"/>
      <c r="B43" s="2743"/>
      <c r="C43" s="2787"/>
      <c r="D43" s="3500"/>
      <c r="E43" s="3501"/>
      <c r="F43" s="3501"/>
      <c r="G43" s="3514"/>
      <c r="H43" s="1973"/>
      <c r="I43" s="1974"/>
      <c r="J43" s="1979"/>
      <c r="K43" s="1980"/>
      <c r="L43" s="1981"/>
      <c r="M43" s="1998"/>
      <c r="N43" s="1999"/>
      <c r="O43" s="2000"/>
      <c r="P43" s="2806"/>
      <c r="Q43" s="1977"/>
      <c r="R43" s="1978"/>
      <c r="S43" s="1979"/>
      <c r="T43" s="1980"/>
      <c r="U43" s="1981"/>
      <c r="V43" s="2009"/>
      <c r="W43" s="2010"/>
      <c r="X43" s="749"/>
      <c r="Y43" s="508"/>
      <c r="Z43" s="1982"/>
      <c r="AA43" s="1975"/>
      <c r="AB43" s="1976"/>
      <c r="AC43" s="1998"/>
      <c r="AD43" s="1999"/>
      <c r="AE43" s="2000"/>
      <c r="AF43" s="2806"/>
      <c r="AG43" s="1977"/>
      <c r="AH43" s="1978"/>
      <c r="AI43" s="508"/>
      <c r="AJ43" s="2011"/>
      <c r="AK43" s="2012"/>
      <c r="AL43" s="2013"/>
      <c r="AM43" s="1982"/>
      <c r="AN43" s="1975"/>
      <c r="AO43" s="1976"/>
      <c r="AP43" s="1998"/>
      <c r="AQ43" s="1999"/>
      <c r="AR43" s="1999"/>
      <c r="AS43" s="508"/>
    </row>
    <row r="44" spans="1:47" ht="41.25" customHeight="1" thickBot="1" x14ac:dyDescent="0.3">
      <c r="A44" s="3509"/>
      <c r="B44" s="2737" t="s">
        <v>5</v>
      </c>
      <c r="C44" s="3069"/>
      <c r="D44" s="2801" t="s">
        <v>42</v>
      </c>
      <c r="E44" s="2807"/>
      <c r="F44" s="2808">
        <f>F43</f>
        <v>0</v>
      </c>
      <c r="G44" s="2700" t="s">
        <v>46</v>
      </c>
      <c r="H44" s="2941" t="s">
        <v>47</v>
      </c>
      <c r="I44" s="332"/>
      <c r="J44" s="1599" t="s">
        <v>42</v>
      </c>
      <c r="K44" s="3451" t="s">
        <v>56</v>
      </c>
      <c r="L44" s="928"/>
      <c r="M44" s="2701" t="s">
        <v>44</v>
      </c>
      <c r="N44" s="2941" t="s">
        <v>45</v>
      </c>
      <c r="O44" s="332"/>
      <c r="P44" s="1599" t="s">
        <v>132</v>
      </c>
      <c r="Q44" s="3081" t="s">
        <v>134</v>
      </c>
      <c r="R44" s="350">
        <v>21</v>
      </c>
      <c r="S44" s="3264" t="s">
        <v>53</v>
      </c>
      <c r="T44" s="3265"/>
      <c r="U44" s="3265"/>
      <c r="V44" s="3257"/>
      <c r="W44" s="2914" t="s">
        <v>51</v>
      </c>
      <c r="X44" s="332"/>
      <c r="Y44" s="527"/>
      <c r="Z44" s="123"/>
      <c r="AA44" s="166"/>
      <c r="AB44" s="167"/>
      <c r="AC44" s="1599" t="s">
        <v>40</v>
      </c>
      <c r="AD44" s="2941" t="s">
        <v>67</v>
      </c>
      <c r="AE44" s="928"/>
      <c r="AF44" s="2700" t="s">
        <v>40</v>
      </c>
      <c r="AG44" s="2941" t="s">
        <v>72</v>
      </c>
      <c r="AH44" s="425">
        <f>AH45</f>
        <v>0</v>
      </c>
      <c r="AI44" s="523"/>
      <c r="AJ44" s="123" t="s">
        <v>66</v>
      </c>
      <c r="AK44" s="2941" t="s">
        <v>103</v>
      </c>
      <c r="AL44" s="425">
        <f t="shared" ref="AL44" si="1">AL45</f>
        <v>0</v>
      </c>
      <c r="AM44" s="1599" t="s">
        <v>70</v>
      </c>
      <c r="AN44" s="2809"/>
      <c r="AO44" s="2687"/>
      <c r="AP44" s="2739" t="s">
        <v>40</v>
      </c>
      <c r="AQ44" s="3512" t="s">
        <v>104</v>
      </c>
      <c r="AR44" s="332"/>
      <c r="AS44" s="507"/>
    </row>
    <row r="45" spans="1:47" s="533" customFormat="1" ht="41.25" customHeight="1" thickBot="1" x14ac:dyDescent="0.3">
      <c r="A45" s="3509"/>
      <c r="B45" s="2731" t="s">
        <v>4</v>
      </c>
      <c r="C45" s="3062"/>
      <c r="D45" s="1599" t="s">
        <v>40</v>
      </c>
      <c r="E45" s="3081" t="s">
        <v>41</v>
      </c>
      <c r="F45" s="2810"/>
      <c r="G45" s="2697" t="s">
        <v>46</v>
      </c>
      <c r="H45" s="2942"/>
      <c r="I45" s="331">
        <f>I44</f>
        <v>0</v>
      </c>
      <c r="J45" s="1598" t="s">
        <v>42</v>
      </c>
      <c r="K45" s="3452"/>
      <c r="L45" s="1236">
        <f>L44</f>
        <v>0</v>
      </c>
      <c r="M45" s="2698" t="s">
        <v>44</v>
      </c>
      <c r="N45" s="2942"/>
      <c r="O45" s="375">
        <f>O44</f>
        <v>0</v>
      </c>
      <c r="P45" s="1595" t="s">
        <v>132</v>
      </c>
      <c r="Q45" s="3082"/>
      <c r="R45" s="349">
        <f>R44</f>
        <v>21</v>
      </c>
      <c r="S45" s="3258" t="s">
        <v>53</v>
      </c>
      <c r="T45" s="3259"/>
      <c r="U45" s="3259"/>
      <c r="V45" s="3260"/>
      <c r="W45" s="2915"/>
      <c r="X45" s="331">
        <f>X44</f>
        <v>0</v>
      </c>
      <c r="Y45" s="708"/>
      <c r="Z45" s="2700" t="s">
        <v>42</v>
      </c>
      <c r="AA45" s="2941" t="s">
        <v>43</v>
      </c>
      <c r="AB45" s="2771">
        <f>AB46</f>
        <v>0</v>
      </c>
      <c r="AC45" s="1595" t="s">
        <v>40</v>
      </c>
      <c r="AD45" s="3033"/>
      <c r="AE45" s="331" t="e">
        <f>#REF!</f>
        <v>#REF!</v>
      </c>
      <c r="AF45" s="709" t="s">
        <v>40</v>
      </c>
      <c r="AG45" s="3033"/>
      <c r="AH45" s="388"/>
      <c r="AI45" s="523"/>
      <c r="AJ45" s="70" t="s">
        <v>66</v>
      </c>
      <c r="AK45" s="2942"/>
      <c r="AL45" s="843"/>
      <c r="AM45" s="348" t="s">
        <v>70</v>
      </c>
      <c r="AN45" s="2947" t="s">
        <v>87</v>
      </c>
      <c r="AO45" s="2811"/>
      <c r="AP45" s="1595" t="s">
        <v>40</v>
      </c>
      <c r="AQ45" s="3513"/>
      <c r="AR45" s="331">
        <f>AR44</f>
        <v>0</v>
      </c>
      <c r="AS45" s="507"/>
      <c r="AU45" s="2566"/>
    </row>
    <row r="46" spans="1:47" ht="41.25" customHeight="1" thickBot="1" x14ac:dyDescent="0.35">
      <c r="A46" s="3509"/>
      <c r="B46" s="2729" t="s">
        <v>3</v>
      </c>
      <c r="C46" s="3069"/>
      <c r="D46" s="1598" t="s">
        <v>40</v>
      </c>
      <c r="E46" s="3251"/>
      <c r="F46" s="1236">
        <f>F47</f>
        <v>0</v>
      </c>
      <c r="G46" s="2692" t="s">
        <v>46</v>
      </c>
      <c r="H46" s="2730" t="s">
        <v>47</v>
      </c>
      <c r="I46" s="930"/>
      <c r="J46" s="1598" t="s">
        <v>42</v>
      </c>
      <c r="K46" s="3451" t="s">
        <v>56</v>
      </c>
      <c r="L46" s="931"/>
      <c r="M46" s="2701" t="s">
        <v>44</v>
      </c>
      <c r="N46" s="717" t="s">
        <v>45</v>
      </c>
      <c r="O46" s="332"/>
      <c r="P46" s="1599" t="s">
        <v>53</v>
      </c>
      <c r="Q46" s="2941" t="s">
        <v>51</v>
      </c>
      <c r="R46" s="332"/>
      <c r="S46" s="2812" t="s">
        <v>42</v>
      </c>
      <c r="T46" s="2941" t="s">
        <v>89</v>
      </c>
      <c r="U46" s="2813"/>
      <c r="V46" s="1599" t="s">
        <v>123</v>
      </c>
      <c r="W46" s="3512" t="s">
        <v>104</v>
      </c>
      <c r="X46" s="524"/>
      <c r="Y46" s="874"/>
      <c r="Z46" s="2697" t="s">
        <v>42</v>
      </c>
      <c r="AA46" s="3033"/>
      <c r="AB46" s="2559"/>
      <c r="AC46" s="2694" t="s">
        <v>40</v>
      </c>
      <c r="AD46" s="3033"/>
      <c r="AE46" s="2814"/>
      <c r="AF46" s="2697" t="s">
        <v>40</v>
      </c>
      <c r="AG46" s="3033"/>
      <c r="AH46" s="843"/>
      <c r="AI46" s="549"/>
      <c r="AJ46" s="2568" t="s">
        <v>42</v>
      </c>
      <c r="AK46" s="2941" t="s">
        <v>101</v>
      </c>
      <c r="AL46" s="332"/>
      <c r="AM46" s="1598" t="s">
        <v>70</v>
      </c>
      <c r="AN46" s="2947"/>
      <c r="AO46" s="960">
        <f>AO45</f>
        <v>0</v>
      </c>
      <c r="AP46" s="337" t="s">
        <v>90</v>
      </c>
      <c r="AQ46" s="2941" t="s">
        <v>126</v>
      </c>
      <c r="AR46" s="2448"/>
      <c r="AS46" s="507"/>
    </row>
    <row r="47" spans="1:47" s="533" customFormat="1" ht="41.25" customHeight="1" thickBot="1" x14ac:dyDescent="0.3">
      <c r="A47" s="3509"/>
      <c r="B47" s="2733" t="s">
        <v>2</v>
      </c>
      <c r="C47" s="3062"/>
      <c r="D47" s="1595" t="s">
        <v>40</v>
      </c>
      <c r="E47" s="3082"/>
      <c r="F47" s="1237"/>
      <c r="G47" s="1595" t="s">
        <v>44</v>
      </c>
      <c r="H47" s="2553"/>
      <c r="I47" s="2523">
        <f>I46</f>
        <v>0</v>
      </c>
      <c r="J47" s="1598" t="s">
        <v>42</v>
      </c>
      <c r="K47" s="3452"/>
      <c r="L47" s="1236">
        <f>L46</f>
        <v>0</v>
      </c>
      <c r="M47" s="2698"/>
      <c r="N47" s="2698"/>
      <c r="O47" s="16"/>
      <c r="P47" s="1595" t="s">
        <v>53</v>
      </c>
      <c r="Q47" s="2942"/>
      <c r="R47" s="331">
        <f>R46</f>
        <v>0</v>
      </c>
      <c r="S47" s="2815" t="s">
        <v>42</v>
      </c>
      <c r="T47" s="2942"/>
      <c r="U47" s="2816"/>
      <c r="V47" s="1595" t="s">
        <v>123</v>
      </c>
      <c r="W47" s="3513"/>
      <c r="X47" s="2817">
        <f>X46</f>
        <v>0</v>
      </c>
      <c r="Z47" s="2700" t="s">
        <v>42</v>
      </c>
      <c r="AA47" s="3033"/>
      <c r="AB47" s="2771">
        <f>AB48</f>
        <v>0</v>
      </c>
      <c r="AC47" s="2697" t="s">
        <v>40</v>
      </c>
      <c r="AD47" s="2942"/>
      <c r="AE47" s="2818">
        <f>AE46</f>
        <v>0</v>
      </c>
      <c r="AF47" s="2697" t="s">
        <v>40</v>
      </c>
      <c r="AG47" s="2942"/>
      <c r="AH47" s="843"/>
      <c r="AI47" s="549"/>
      <c r="AJ47" s="2694" t="s">
        <v>42</v>
      </c>
      <c r="AK47" s="3033"/>
      <c r="AL47" s="426">
        <f>AL46</f>
        <v>0</v>
      </c>
      <c r="AM47" s="1598" t="s">
        <v>70</v>
      </c>
      <c r="AN47" s="2947"/>
      <c r="AO47" s="2803"/>
      <c r="AP47" s="338" t="s">
        <v>90</v>
      </c>
      <c r="AQ47" s="3241"/>
      <c r="AR47" s="2449"/>
      <c r="AS47" s="507"/>
      <c r="AU47" s="2566"/>
    </row>
    <row r="48" spans="1:47" ht="41.25" customHeight="1" thickBot="1" x14ac:dyDescent="0.35">
      <c r="A48" s="3509"/>
      <c r="B48" s="2737" t="s">
        <v>1</v>
      </c>
      <c r="C48" s="2962"/>
      <c r="D48" s="209"/>
      <c r="E48" s="210"/>
      <c r="F48" s="2695"/>
      <c r="G48" s="209"/>
      <c r="H48" s="210"/>
      <c r="I48" s="2695"/>
      <c r="J48" s="2700"/>
      <c r="K48" s="2701"/>
      <c r="L48" s="10"/>
      <c r="M48" s="2700" t="s">
        <v>46</v>
      </c>
      <c r="N48" s="717" t="s">
        <v>47</v>
      </c>
      <c r="O48" s="332"/>
      <c r="P48" s="2700"/>
      <c r="Q48" s="2701"/>
      <c r="R48" s="10"/>
      <c r="S48" s="2700"/>
      <c r="T48" s="2701"/>
      <c r="U48" s="10"/>
      <c r="V48" s="2700"/>
      <c r="W48" s="2701"/>
      <c r="X48" s="10"/>
      <c r="Y48" s="529"/>
      <c r="Z48" s="2697" t="s">
        <v>42</v>
      </c>
      <c r="AA48" s="2942"/>
      <c r="AB48" s="2819"/>
      <c r="AC48" s="2700"/>
      <c r="AD48" s="2701"/>
      <c r="AE48" s="10"/>
      <c r="AF48" s="2697" t="s">
        <v>40</v>
      </c>
      <c r="AG48" s="2701"/>
      <c r="AH48" s="10"/>
      <c r="AI48" s="523"/>
      <c r="AJ48" s="1593" t="s">
        <v>42</v>
      </c>
      <c r="AK48" s="2942"/>
      <c r="AL48" s="331">
        <f>AL46</f>
        <v>0</v>
      </c>
      <c r="AM48" s="1595" t="s">
        <v>70</v>
      </c>
      <c r="AN48" s="2915"/>
      <c r="AO48" s="929"/>
      <c r="AP48" s="526"/>
      <c r="AQ48" s="166"/>
      <c r="AR48" s="2701"/>
      <c r="AS48" s="507"/>
    </row>
    <row r="49" spans="1:47" s="533" customFormat="1" ht="41.25" customHeight="1" thickBot="1" x14ac:dyDescent="0.3">
      <c r="A49" s="3510"/>
      <c r="B49" s="2733" t="s">
        <v>0</v>
      </c>
      <c r="C49" s="2908"/>
      <c r="D49" s="547"/>
      <c r="E49" s="548"/>
      <c r="F49" s="31"/>
      <c r="G49" s="547"/>
      <c r="H49" s="548"/>
      <c r="I49" s="31"/>
      <c r="J49" s="2697"/>
      <c r="K49" s="2698"/>
      <c r="L49" s="16"/>
      <c r="M49" s="2697" t="s">
        <v>46</v>
      </c>
      <c r="N49" s="2782"/>
      <c r="O49" s="331">
        <f>O48</f>
        <v>0</v>
      </c>
      <c r="P49" s="2697"/>
      <c r="Q49" s="2698"/>
      <c r="R49" s="16"/>
      <c r="S49" s="2697"/>
      <c r="T49" s="2698"/>
      <c r="U49" s="16"/>
      <c r="V49" s="2697"/>
      <c r="W49" s="2698"/>
      <c r="X49" s="16"/>
      <c r="Y49" s="530"/>
      <c r="Z49" s="2703"/>
      <c r="AA49" s="2704"/>
      <c r="AB49" s="492"/>
      <c r="AC49" s="2697"/>
      <c r="AD49" s="2698"/>
      <c r="AE49" s="16"/>
      <c r="AF49" s="2697"/>
      <c r="AG49" s="2698"/>
      <c r="AH49" s="16"/>
      <c r="AI49" s="511"/>
      <c r="AJ49" s="2697"/>
      <c r="AK49" s="2698"/>
      <c r="AL49" s="16"/>
      <c r="AM49" s="547"/>
      <c r="AN49" s="548"/>
      <c r="AO49" s="32"/>
      <c r="AP49" s="547"/>
      <c r="AQ49" s="548"/>
      <c r="AR49" s="32"/>
      <c r="AS49" s="924"/>
      <c r="AU49" s="2566"/>
    </row>
    <row r="50" spans="1:47" ht="15" customHeight="1" thickBot="1" x14ac:dyDescent="0.3">
      <c r="D50" s="2006"/>
      <c r="E50" s="2006"/>
      <c r="F50" s="545"/>
      <c r="G50" s="2006"/>
      <c r="I50" s="705"/>
      <c r="J50" s="705"/>
      <c r="K50" s="705"/>
      <c r="L50" s="705"/>
      <c r="O50" s="705"/>
      <c r="R50" s="705"/>
      <c r="U50" s="705"/>
      <c r="V50" s="705"/>
      <c r="W50" s="705"/>
      <c r="X50" s="705"/>
      <c r="Y50" s="705"/>
      <c r="AA50" s="705"/>
      <c r="AB50" s="705"/>
      <c r="AE50" s="705"/>
      <c r="AF50" s="705"/>
      <c r="AG50" s="705"/>
      <c r="AH50" s="705"/>
      <c r="AI50" s="508"/>
      <c r="AJ50" s="705"/>
      <c r="AK50" s="705"/>
      <c r="AL50" s="705"/>
      <c r="AM50" s="705"/>
      <c r="AN50" s="705"/>
      <c r="AO50" s="705"/>
      <c r="AP50" s="705"/>
      <c r="AQ50" s="705"/>
      <c r="AR50" s="705"/>
      <c r="AS50" s="508"/>
    </row>
    <row r="51" spans="1:47" ht="39.950000000000003" customHeight="1" thickBot="1" x14ac:dyDescent="0.3">
      <c r="A51" s="3508" t="s">
        <v>196</v>
      </c>
      <c r="B51" s="2766" t="s">
        <v>10</v>
      </c>
      <c r="C51" s="152"/>
      <c r="D51" s="1599" t="s">
        <v>42</v>
      </c>
      <c r="E51" s="2820"/>
      <c r="F51" s="2821"/>
      <c r="G51" s="545"/>
      <c r="H51" s="545"/>
      <c r="I51" s="22"/>
      <c r="J51" s="154"/>
      <c r="K51" s="155"/>
      <c r="L51" s="156"/>
      <c r="M51" s="544"/>
      <c r="N51" s="545"/>
      <c r="O51" s="165"/>
      <c r="P51" s="1599" t="s">
        <v>40</v>
      </c>
      <c r="Q51" s="540"/>
      <c r="R51" s="22"/>
      <c r="S51" s="703"/>
      <c r="T51" s="704"/>
      <c r="U51" s="21"/>
      <c r="V51" s="539"/>
      <c r="W51" s="540"/>
      <c r="X51" s="22"/>
      <c r="Y51" s="500"/>
      <c r="Z51" s="539"/>
      <c r="AA51" s="540"/>
      <c r="AB51" s="22"/>
      <c r="AC51" s="544"/>
      <c r="AD51" s="545"/>
      <c r="AE51" s="165"/>
      <c r="AF51" s="538"/>
      <c r="AG51" s="2706"/>
      <c r="AH51" s="159"/>
      <c r="AI51" s="501"/>
      <c r="AJ51" s="154"/>
      <c r="AK51" s="161"/>
      <c r="AL51" s="2702"/>
      <c r="AM51" s="154"/>
      <c r="AN51" s="161"/>
      <c r="AO51" s="2702"/>
      <c r="AP51" s="2692" t="s">
        <v>46</v>
      </c>
      <c r="AQ51" s="2730" t="s">
        <v>47</v>
      </c>
      <c r="AR51" s="930"/>
      <c r="AS51" s="501"/>
    </row>
    <row r="52" spans="1:47" ht="39.950000000000003" customHeight="1" thickBot="1" x14ac:dyDescent="0.35">
      <c r="A52" s="3509"/>
      <c r="B52" s="2822" t="s">
        <v>9</v>
      </c>
      <c r="C52" s="3061"/>
      <c r="D52" s="348" t="s">
        <v>42</v>
      </c>
      <c r="E52" s="3521" t="s">
        <v>43</v>
      </c>
      <c r="F52" s="2823"/>
      <c r="G52" s="2701" t="s">
        <v>40</v>
      </c>
      <c r="H52" s="2941" t="s">
        <v>41</v>
      </c>
      <c r="I52" s="472">
        <f>I53</f>
        <v>0</v>
      </c>
      <c r="J52" s="2700" t="s">
        <v>46</v>
      </c>
      <c r="K52" s="2941" t="s">
        <v>47</v>
      </c>
      <c r="L52" s="332" t="s">
        <v>48</v>
      </c>
      <c r="M52" s="1599" t="s">
        <v>88</v>
      </c>
      <c r="N52" s="3531" t="s">
        <v>69</v>
      </c>
      <c r="O52" s="1641"/>
      <c r="P52" s="1599" t="s">
        <v>40</v>
      </c>
      <c r="Q52" s="3081" t="s">
        <v>75</v>
      </c>
      <c r="R52" s="1235"/>
      <c r="S52" s="3500" t="s">
        <v>50</v>
      </c>
      <c r="T52" s="3501"/>
      <c r="U52" s="3501"/>
      <c r="V52" s="3524"/>
      <c r="W52" s="719" t="s">
        <v>51</v>
      </c>
      <c r="X52" s="332"/>
      <c r="Y52" s="1102"/>
      <c r="Z52" s="1599" t="s">
        <v>44</v>
      </c>
      <c r="AA52" s="3518" t="s">
        <v>76</v>
      </c>
      <c r="AB52" s="2687"/>
      <c r="AC52" s="2708" t="s">
        <v>78</v>
      </c>
      <c r="AD52" s="2941" t="s">
        <v>80</v>
      </c>
      <c r="AE52" s="472">
        <f>AE53</f>
        <v>0</v>
      </c>
      <c r="AF52" s="2708" t="s">
        <v>42</v>
      </c>
      <c r="AG52" s="2941" t="s">
        <v>56</v>
      </c>
      <c r="AH52" s="332"/>
      <c r="AI52" s="1132"/>
      <c r="AJ52" s="1599" t="s">
        <v>135</v>
      </c>
      <c r="AK52" s="717" t="s">
        <v>72</v>
      </c>
      <c r="AL52" s="2708"/>
      <c r="AM52" s="2560" t="s">
        <v>40</v>
      </c>
      <c r="AN52" s="2941" t="s">
        <v>57</v>
      </c>
      <c r="AO52" s="341">
        <f>AO53</f>
        <v>0</v>
      </c>
      <c r="AP52" s="2696" t="s">
        <v>42</v>
      </c>
      <c r="AQ52" s="2941" t="s">
        <v>89</v>
      </c>
      <c r="AR52" s="900">
        <f>AR53</f>
        <v>0</v>
      </c>
      <c r="AS52" s="507"/>
    </row>
    <row r="53" spans="1:47" s="533" customFormat="1" ht="39.950000000000003" customHeight="1" thickBot="1" x14ac:dyDescent="0.35">
      <c r="A53" s="3509"/>
      <c r="B53" s="2759" t="s">
        <v>8</v>
      </c>
      <c r="C53" s="3062"/>
      <c r="D53" s="1598" t="s">
        <v>42</v>
      </c>
      <c r="E53" s="3452"/>
      <c r="F53" s="2798"/>
      <c r="G53" s="2735" t="s">
        <v>40</v>
      </c>
      <c r="H53" s="3033"/>
      <c r="I53" s="474"/>
      <c r="J53" s="2697" t="s">
        <v>46</v>
      </c>
      <c r="K53" s="2942"/>
      <c r="L53" s="331" t="str">
        <f>L52</f>
        <v>зал</v>
      </c>
      <c r="M53" s="1598" t="s">
        <v>88</v>
      </c>
      <c r="N53" s="3532"/>
      <c r="O53" s="931"/>
      <c r="P53" s="1598" t="s">
        <v>40</v>
      </c>
      <c r="Q53" s="3251"/>
      <c r="R53" s="1418">
        <f>R54</f>
        <v>0</v>
      </c>
      <c r="S53" s="3504" t="s">
        <v>49</v>
      </c>
      <c r="T53" s="3505"/>
      <c r="U53" s="3505"/>
      <c r="V53" s="3505"/>
      <c r="W53" s="2824"/>
      <c r="X53" s="1235"/>
      <c r="Y53" s="520"/>
      <c r="Z53" s="1598" t="s">
        <v>44</v>
      </c>
      <c r="AA53" s="3519"/>
      <c r="AB53" s="960"/>
      <c r="AC53" s="2693" t="s">
        <v>78</v>
      </c>
      <c r="AD53" s="2942"/>
      <c r="AE53" s="1623"/>
      <c r="AF53" s="2698" t="s">
        <v>42</v>
      </c>
      <c r="AG53" s="3033"/>
      <c r="AH53" s="426">
        <f>AH52</f>
        <v>0</v>
      </c>
      <c r="AI53" s="1132"/>
      <c r="AJ53" s="1595" t="s">
        <v>135</v>
      </c>
      <c r="AK53" s="718"/>
      <c r="AL53" s="2779">
        <f>AL68</f>
        <v>0</v>
      </c>
      <c r="AM53" s="2373" t="s">
        <v>40</v>
      </c>
      <c r="AN53" s="3033"/>
      <c r="AO53" s="2825"/>
      <c r="AP53" s="2826" t="s">
        <v>42</v>
      </c>
      <c r="AQ53" s="3033"/>
      <c r="AR53" s="505"/>
      <c r="AS53" s="507"/>
      <c r="AU53" s="2566"/>
    </row>
    <row r="54" spans="1:47" ht="39.950000000000003" customHeight="1" x14ac:dyDescent="0.3">
      <c r="A54" s="3509"/>
      <c r="B54" s="2827" t="s">
        <v>7</v>
      </c>
      <c r="C54" s="3069"/>
      <c r="D54" s="1598" t="s">
        <v>42</v>
      </c>
      <c r="E54" s="3452"/>
      <c r="F54" s="2798"/>
      <c r="G54" s="2701" t="s">
        <v>40</v>
      </c>
      <c r="H54" s="3033"/>
      <c r="I54" s="474"/>
      <c r="J54" s="3504" t="s">
        <v>50</v>
      </c>
      <c r="K54" s="3505"/>
      <c r="L54" s="3505"/>
      <c r="M54" s="3505"/>
      <c r="N54" s="3380" t="s">
        <v>51</v>
      </c>
      <c r="O54" s="928"/>
      <c r="P54" s="1598" t="s">
        <v>40</v>
      </c>
      <c r="Q54" s="3251"/>
      <c r="R54" s="1688"/>
      <c r="S54" s="3522" t="s">
        <v>49</v>
      </c>
      <c r="T54" s="3523"/>
      <c r="U54" s="3523"/>
      <c r="V54" s="3523"/>
      <c r="W54" s="3381" t="s">
        <v>111</v>
      </c>
      <c r="X54" s="2828"/>
      <c r="Y54" s="519"/>
      <c r="Z54" s="1598" t="s">
        <v>44</v>
      </c>
      <c r="AA54" s="3519"/>
      <c r="AB54" s="1335"/>
      <c r="AC54" s="2701" t="s">
        <v>46</v>
      </c>
      <c r="AD54" s="2690" t="s">
        <v>47</v>
      </c>
      <c r="AE54" s="332"/>
      <c r="AF54" s="2708" t="s">
        <v>42</v>
      </c>
      <c r="AG54" s="3033"/>
      <c r="AH54" s="332"/>
      <c r="AI54" s="1132"/>
      <c r="AJ54" s="123" t="s">
        <v>66</v>
      </c>
      <c r="AK54" s="2941" t="s">
        <v>103</v>
      </c>
      <c r="AL54" s="425">
        <f>AL55</f>
        <v>0</v>
      </c>
      <c r="AM54" s="2700" t="s">
        <v>40</v>
      </c>
      <c r="AN54" s="3033"/>
      <c r="AO54" s="342">
        <f>AO53</f>
        <v>0</v>
      </c>
      <c r="AP54" s="2696" t="s">
        <v>42</v>
      </c>
      <c r="AQ54" s="3033"/>
      <c r="AR54" s="2594">
        <f>AR53</f>
        <v>0</v>
      </c>
      <c r="AS54" s="507"/>
      <c r="AU54" s="2566">
        <v>21</v>
      </c>
    </row>
    <row r="55" spans="1:47" s="533" customFormat="1" ht="39.950000000000003" customHeight="1" thickBot="1" x14ac:dyDescent="0.3">
      <c r="A55" s="3509"/>
      <c r="B55" s="507" t="s">
        <v>6</v>
      </c>
      <c r="C55" s="3062"/>
      <c r="D55" s="1595" t="s">
        <v>42</v>
      </c>
      <c r="E55" s="3453"/>
      <c r="F55" s="2804">
        <f>F54</f>
        <v>0</v>
      </c>
      <c r="G55" s="2704" t="s">
        <v>40</v>
      </c>
      <c r="H55" s="2942"/>
      <c r="I55" s="349"/>
      <c r="J55" s="3506" t="s">
        <v>50</v>
      </c>
      <c r="K55" s="3507"/>
      <c r="L55" s="3507"/>
      <c r="M55" s="3507"/>
      <c r="N55" s="3382"/>
      <c r="O55" s="929"/>
      <c r="P55" s="1595" t="s">
        <v>40</v>
      </c>
      <c r="Q55" s="3082"/>
      <c r="R55" s="1689">
        <f>R54</f>
        <v>0</v>
      </c>
      <c r="S55" s="3525" t="s">
        <v>49</v>
      </c>
      <c r="T55" s="3526"/>
      <c r="U55" s="3526"/>
      <c r="V55" s="3526"/>
      <c r="W55" s="3382"/>
      <c r="X55" s="1827">
        <f>X54</f>
        <v>0</v>
      </c>
      <c r="Y55" s="520"/>
      <c r="Z55" s="1595" t="s">
        <v>44</v>
      </c>
      <c r="AA55" s="3520"/>
      <c r="AB55" s="1827"/>
      <c r="AC55" s="2698" t="s">
        <v>46</v>
      </c>
      <c r="AD55" s="2691"/>
      <c r="AE55" s="331">
        <f>AE54</f>
        <v>0</v>
      </c>
      <c r="AF55" s="2698" t="s">
        <v>42</v>
      </c>
      <c r="AG55" s="2942"/>
      <c r="AH55" s="426">
        <f>AH54</f>
        <v>0</v>
      </c>
      <c r="AI55" s="1132"/>
      <c r="AJ55" s="70" t="s">
        <v>66</v>
      </c>
      <c r="AK55" s="2942"/>
      <c r="AL55" s="843"/>
      <c r="AM55" s="2697" t="s">
        <v>40</v>
      </c>
      <c r="AN55" s="2942"/>
      <c r="AO55" s="343">
        <f>AO53</f>
        <v>0</v>
      </c>
      <c r="AP55" s="2699" t="s">
        <v>42</v>
      </c>
      <c r="AQ55" s="2942"/>
      <c r="AR55" s="2805">
        <f>AR53</f>
        <v>0</v>
      </c>
      <c r="AS55" s="507"/>
      <c r="AU55" s="2566"/>
    </row>
    <row r="56" spans="1:47" ht="15" customHeight="1" thickBot="1" x14ac:dyDescent="0.3">
      <c r="A56" s="3509"/>
      <c r="B56" s="2743"/>
      <c r="C56" s="2787"/>
      <c r="D56" s="1972"/>
      <c r="E56" s="1973"/>
      <c r="F56" s="1974"/>
      <c r="G56" s="1972"/>
      <c r="H56" s="1973"/>
      <c r="I56" s="1974"/>
      <c r="J56" s="1982"/>
      <c r="K56" s="1975"/>
      <c r="L56" s="1976"/>
      <c r="M56" s="2002"/>
      <c r="N56" s="1999"/>
      <c r="O56" s="2000"/>
      <c r="P56" s="2008"/>
      <c r="Q56" s="1996"/>
      <c r="R56" s="1997"/>
      <c r="S56" s="1979"/>
      <c r="T56" s="1980"/>
      <c r="U56" s="1981"/>
      <c r="V56" s="2009"/>
      <c r="W56" s="2010"/>
      <c r="X56" s="749"/>
      <c r="Y56" s="508"/>
      <c r="Z56" s="1979"/>
      <c r="AA56" s="1980"/>
      <c r="AB56" s="1981"/>
      <c r="AC56" s="1989"/>
      <c r="AD56" s="1990"/>
      <c r="AE56" s="1991"/>
      <c r="AF56" s="2003"/>
      <c r="AG56" s="1983"/>
      <c r="AH56" s="1984"/>
      <c r="AI56" s="508"/>
      <c r="AJ56" s="2829"/>
      <c r="AK56" s="2830"/>
      <c r="AL56" s="2831"/>
      <c r="AM56" s="1979"/>
      <c r="AN56" s="1980"/>
      <c r="AO56" s="1981"/>
      <c r="AP56" s="1998"/>
      <c r="AQ56" s="1999"/>
      <c r="AR56" s="1999"/>
      <c r="AS56" s="508"/>
    </row>
    <row r="57" spans="1:47" ht="39.950000000000003" customHeight="1" thickBot="1" x14ac:dyDescent="0.3">
      <c r="A57" s="3509"/>
      <c r="B57" s="2827" t="s">
        <v>5</v>
      </c>
      <c r="C57" s="3069"/>
      <c r="D57" s="3504" t="s">
        <v>50</v>
      </c>
      <c r="E57" s="3505"/>
      <c r="F57" s="3505"/>
      <c r="G57" s="3505"/>
      <c r="H57" s="3380" t="s">
        <v>51</v>
      </c>
      <c r="I57" s="1417"/>
      <c r="J57" s="1599" t="s">
        <v>40</v>
      </c>
      <c r="K57" s="3081" t="s">
        <v>67</v>
      </c>
      <c r="L57" s="1349">
        <f>L58</f>
        <v>0</v>
      </c>
      <c r="M57" s="2739" t="s">
        <v>40</v>
      </c>
      <c r="N57" s="3081" t="s">
        <v>57</v>
      </c>
      <c r="O57" s="2754">
        <f>O58</f>
        <v>0</v>
      </c>
      <c r="P57" s="2700" t="s">
        <v>46</v>
      </c>
      <c r="Q57" s="2941" t="s">
        <v>47</v>
      </c>
      <c r="R57" s="332"/>
      <c r="S57" s="2700" t="s">
        <v>40</v>
      </c>
      <c r="T57" s="2941" t="s">
        <v>72</v>
      </c>
      <c r="U57" s="425">
        <f>U58</f>
        <v>0</v>
      </c>
      <c r="V57" s="2739" t="s">
        <v>40</v>
      </c>
      <c r="W57" s="3512" t="s">
        <v>104</v>
      </c>
      <c r="X57" s="332"/>
      <c r="Y57" s="874"/>
      <c r="Z57" s="1599" t="s">
        <v>40</v>
      </c>
      <c r="AA57" s="2941" t="s">
        <v>41</v>
      </c>
      <c r="AB57" s="1349">
        <f>AB58</f>
        <v>0</v>
      </c>
      <c r="AC57" s="1599" t="s">
        <v>44</v>
      </c>
      <c r="AD57" s="3518" t="s">
        <v>76</v>
      </c>
      <c r="AE57" s="2754"/>
      <c r="AF57" s="2707" t="s">
        <v>42</v>
      </c>
      <c r="AG57" s="717" t="s">
        <v>56</v>
      </c>
      <c r="AH57" s="332"/>
      <c r="AI57" s="523"/>
      <c r="AJ57" s="123" t="s">
        <v>66</v>
      </c>
      <c r="AK57" s="2941" t="s">
        <v>103</v>
      </c>
      <c r="AL57" s="425">
        <f>AL58</f>
        <v>0</v>
      </c>
      <c r="AM57" s="1599" t="s">
        <v>42</v>
      </c>
      <c r="AN57" s="2941" t="s">
        <v>101</v>
      </c>
      <c r="AO57" s="1349">
        <f>AO58</f>
        <v>0</v>
      </c>
      <c r="AP57" s="2788" t="s">
        <v>90</v>
      </c>
      <c r="AQ57" s="3380" t="s">
        <v>64</v>
      </c>
      <c r="AR57" s="2773"/>
      <c r="AS57" s="507"/>
    </row>
    <row r="58" spans="1:47" s="533" customFormat="1" ht="39.950000000000003" customHeight="1" thickBot="1" x14ac:dyDescent="0.35">
      <c r="A58" s="3509"/>
      <c r="B58" s="507" t="s">
        <v>4</v>
      </c>
      <c r="C58" s="3062"/>
      <c r="D58" s="3506" t="s">
        <v>50</v>
      </c>
      <c r="E58" s="3507"/>
      <c r="F58" s="3507"/>
      <c r="G58" s="3507"/>
      <c r="H58" s="3382"/>
      <c r="I58" s="2800"/>
      <c r="J58" s="1598" t="s">
        <v>40</v>
      </c>
      <c r="K58" s="3251"/>
      <c r="L58" s="2802"/>
      <c r="M58" s="2756" t="s">
        <v>40</v>
      </c>
      <c r="N58" s="3251"/>
      <c r="O58" s="2757"/>
      <c r="P58" s="2700" t="s">
        <v>46</v>
      </c>
      <c r="Q58" s="2942"/>
      <c r="R58" s="332"/>
      <c r="S58" s="2697" t="s">
        <v>40</v>
      </c>
      <c r="T58" s="2942"/>
      <c r="U58" s="843"/>
      <c r="V58" s="1595" t="s">
        <v>40</v>
      </c>
      <c r="W58" s="3513"/>
      <c r="X58" s="331">
        <f t="shared" ref="X58" si="2">X57</f>
        <v>0</v>
      </c>
      <c r="Y58" s="707"/>
      <c r="Z58" s="1598" t="s">
        <v>40</v>
      </c>
      <c r="AA58" s="3033"/>
      <c r="AB58" s="1236"/>
      <c r="AC58" s="1598" t="s">
        <v>44</v>
      </c>
      <c r="AD58" s="3519"/>
      <c r="AE58" s="1335"/>
      <c r="AF58" s="538"/>
      <c r="AG58" s="2706"/>
      <c r="AH58" s="159"/>
      <c r="AI58" s="523"/>
      <c r="AJ58" s="2790" t="s">
        <v>66</v>
      </c>
      <c r="AK58" s="3033"/>
      <c r="AL58" s="388"/>
      <c r="AM58" s="2756" t="s">
        <v>42</v>
      </c>
      <c r="AN58" s="3033"/>
      <c r="AO58" s="931"/>
      <c r="AP58" s="2778" t="s">
        <v>90</v>
      </c>
      <c r="AQ58" s="3381"/>
      <c r="AR58" s="960">
        <f>AR57</f>
        <v>0</v>
      </c>
      <c r="AS58" s="507"/>
      <c r="AU58" s="2566"/>
    </row>
    <row r="59" spans="1:47" ht="39.950000000000003" customHeight="1" thickBot="1" x14ac:dyDescent="0.3">
      <c r="A59" s="3509"/>
      <c r="B59" s="2822" t="s">
        <v>3</v>
      </c>
      <c r="C59" s="2962"/>
      <c r="D59" s="3255" t="s">
        <v>49</v>
      </c>
      <c r="E59" s="3256"/>
      <c r="F59" s="3256"/>
      <c r="G59" s="3527"/>
      <c r="H59" s="2947" t="s">
        <v>111</v>
      </c>
      <c r="I59" s="2832"/>
      <c r="J59" s="1598" t="s">
        <v>40</v>
      </c>
      <c r="K59" s="3251"/>
      <c r="L59" s="1236">
        <f>L58</f>
        <v>0</v>
      </c>
      <c r="M59" s="1598" t="s">
        <v>40</v>
      </c>
      <c r="N59" s="3251"/>
      <c r="O59" s="960">
        <f>O58</f>
        <v>0</v>
      </c>
      <c r="P59" s="2696" t="s">
        <v>73</v>
      </c>
      <c r="Q59" s="717" t="s">
        <v>51</v>
      </c>
      <c r="R59" s="750"/>
      <c r="S59" s="2700" t="s">
        <v>40</v>
      </c>
      <c r="T59" s="2941" t="s">
        <v>72</v>
      </c>
      <c r="U59" s="425">
        <f>U60</f>
        <v>0</v>
      </c>
      <c r="V59" s="2739" t="s">
        <v>40</v>
      </c>
      <c r="W59" s="3512" t="s">
        <v>104</v>
      </c>
      <c r="X59" s="332"/>
      <c r="Y59" s="874"/>
      <c r="Z59" s="1595" t="s">
        <v>40</v>
      </c>
      <c r="AA59" s="2942"/>
      <c r="AB59" s="1237"/>
      <c r="AC59" s="1595" t="s">
        <v>44</v>
      </c>
      <c r="AD59" s="3520"/>
      <c r="AE59" s="1827"/>
      <c r="AF59" s="2701" t="s">
        <v>46</v>
      </c>
      <c r="AG59" s="2690" t="s">
        <v>47</v>
      </c>
      <c r="AH59" s="332"/>
      <c r="AI59" s="523"/>
      <c r="AJ59" s="123" t="s">
        <v>66</v>
      </c>
      <c r="AK59" s="2941" t="s">
        <v>103</v>
      </c>
      <c r="AL59" s="425">
        <f>AL60</f>
        <v>0</v>
      </c>
      <c r="AM59" s="1598" t="s">
        <v>42</v>
      </c>
      <c r="AN59" s="3033"/>
      <c r="AO59" s="1236">
        <f>AO58</f>
        <v>0</v>
      </c>
      <c r="AP59" s="2778" t="s">
        <v>90</v>
      </c>
      <c r="AQ59" s="3381" t="s">
        <v>64</v>
      </c>
      <c r="AR59" s="1532"/>
      <c r="AS59" s="507"/>
    </row>
    <row r="60" spans="1:47" s="533" customFormat="1" ht="39.950000000000003" customHeight="1" thickBot="1" x14ac:dyDescent="0.3">
      <c r="A60" s="3509"/>
      <c r="B60" s="2759" t="s">
        <v>2</v>
      </c>
      <c r="C60" s="2908"/>
      <c r="D60" s="3528" t="s">
        <v>49</v>
      </c>
      <c r="E60" s="3529"/>
      <c r="F60" s="3529"/>
      <c r="G60" s="3530"/>
      <c r="H60" s="2915"/>
      <c r="I60" s="932">
        <f>I59</f>
        <v>0</v>
      </c>
      <c r="J60" s="1598" t="s">
        <v>40</v>
      </c>
      <c r="K60" s="3251"/>
      <c r="L60" s="1236">
        <f>L59</f>
        <v>0</v>
      </c>
      <c r="M60" s="1595" t="s">
        <v>40</v>
      </c>
      <c r="N60" s="3082"/>
      <c r="O60" s="2760"/>
      <c r="P60" s="2699" t="s">
        <v>73</v>
      </c>
      <c r="Q60" s="2782"/>
      <c r="R60" s="331">
        <f>R59</f>
        <v>0</v>
      </c>
      <c r="S60" s="2697" t="s">
        <v>40</v>
      </c>
      <c r="T60" s="2942"/>
      <c r="U60" s="843"/>
      <c r="V60" s="1595" t="s">
        <v>40</v>
      </c>
      <c r="W60" s="3513"/>
      <c r="X60" s="331">
        <f t="shared" ref="X60" si="3">X59</f>
        <v>0</v>
      </c>
      <c r="Y60" s="514"/>
      <c r="Z60" s="1595" t="s">
        <v>40</v>
      </c>
      <c r="AA60" s="2833" t="s">
        <v>41</v>
      </c>
      <c r="AB60" s="1689">
        <f>AB31</f>
        <v>0</v>
      </c>
      <c r="AC60" s="209"/>
      <c r="AD60" s="210"/>
      <c r="AE60" s="211"/>
      <c r="AF60" s="2698" t="s">
        <v>46</v>
      </c>
      <c r="AG60" s="2691"/>
      <c r="AH60" s="331">
        <f>AH59</f>
        <v>0</v>
      </c>
      <c r="AI60" s="523"/>
      <c r="AJ60" s="2790" t="s">
        <v>66</v>
      </c>
      <c r="AK60" s="3033"/>
      <c r="AL60" s="388"/>
      <c r="AM60" s="2756" t="s">
        <v>42</v>
      </c>
      <c r="AN60" s="3241"/>
      <c r="AO60" s="1236">
        <f>AO58</f>
        <v>0</v>
      </c>
      <c r="AP60" s="2780" t="s">
        <v>90</v>
      </c>
      <c r="AQ60" s="3382"/>
      <c r="AR60" s="2776">
        <f>AR59</f>
        <v>0</v>
      </c>
      <c r="AS60" s="507"/>
      <c r="AU60" s="2566"/>
    </row>
    <row r="61" spans="1:47" ht="39.950000000000003" customHeight="1" thickBot="1" x14ac:dyDescent="0.3">
      <c r="A61" s="3509"/>
      <c r="B61" s="2827" t="s">
        <v>1</v>
      </c>
      <c r="C61" s="2962"/>
      <c r="D61" s="123"/>
      <c r="E61" s="166"/>
      <c r="F61" s="167"/>
      <c r="G61" s="123"/>
      <c r="H61" s="166"/>
      <c r="I61" s="2701"/>
      <c r="J61" s="1595" t="s">
        <v>40</v>
      </c>
      <c r="K61" s="2532"/>
      <c r="L61" s="2794"/>
      <c r="P61" s="2700"/>
      <c r="Q61" s="2701"/>
      <c r="R61" s="10"/>
      <c r="S61" s="2694"/>
      <c r="T61" s="2695"/>
      <c r="U61" s="212"/>
      <c r="V61" s="209"/>
      <c r="W61" s="210"/>
      <c r="X61" s="211"/>
      <c r="Y61" s="529"/>
      <c r="Z61" s="209"/>
      <c r="AA61" s="210"/>
      <c r="AB61" s="211"/>
      <c r="AC61" s="547"/>
      <c r="AD61" s="548"/>
      <c r="AE61" s="31"/>
      <c r="AF61" s="209"/>
      <c r="AG61" s="210"/>
      <c r="AH61" s="211"/>
      <c r="AI61" s="550"/>
      <c r="AJ61" s="3504" t="s">
        <v>46</v>
      </c>
      <c r="AK61" s="3505"/>
      <c r="AL61" s="3505"/>
      <c r="AM61" s="3505"/>
      <c r="AN61" s="3081" t="s">
        <v>47</v>
      </c>
      <c r="AO61" s="928"/>
      <c r="AP61" s="2701"/>
      <c r="AQ61" s="2701"/>
      <c r="AR61" s="194"/>
      <c r="AS61" s="507"/>
    </row>
    <row r="62" spans="1:47" s="533" customFormat="1" ht="39.950000000000003" customHeight="1" thickBot="1" x14ac:dyDescent="0.3">
      <c r="A62" s="3510"/>
      <c r="B62" s="2759" t="s">
        <v>0</v>
      </c>
      <c r="C62" s="2908"/>
      <c r="D62" s="547"/>
      <c r="E62" s="548"/>
      <c r="F62" s="31"/>
      <c r="G62" s="547"/>
      <c r="H62" s="548"/>
      <c r="I62" s="31"/>
      <c r="J62" s="2703"/>
      <c r="K62" s="2704"/>
      <c r="L62" s="492"/>
      <c r="M62" s="2697"/>
      <c r="N62" s="2698"/>
      <c r="O62" s="16"/>
      <c r="P62" s="2697"/>
      <c r="Q62" s="2698"/>
      <c r="R62" s="16"/>
      <c r="S62" s="2697"/>
      <c r="T62" s="2698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4"/>
      <c r="AJ62" s="3506" t="s">
        <v>46</v>
      </c>
      <c r="AK62" s="3507"/>
      <c r="AL62" s="3507"/>
      <c r="AM62" s="3507"/>
      <c r="AN62" s="3082"/>
      <c r="AO62" s="929"/>
      <c r="AP62" s="2698"/>
      <c r="AQ62" s="2698"/>
      <c r="AR62" s="195"/>
      <c r="AS62" s="924"/>
      <c r="AU62" s="2566"/>
    </row>
    <row r="63" spans="1:47" ht="18" customHeight="1" thickBot="1" x14ac:dyDescent="0.3">
      <c r="D63" s="2006"/>
      <c r="E63" s="2006"/>
      <c r="F63" s="2007"/>
      <c r="G63" s="2006"/>
      <c r="I63" s="705"/>
      <c r="J63" s="705"/>
      <c r="K63" s="705"/>
      <c r="L63" s="705"/>
      <c r="O63" s="705"/>
      <c r="R63" s="705"/>
      <c r="U63" s="705"/>
      <c r="V63" s="705"/>
      <c r="W63" s="705"/>
      <c r="X63" s="705"/>
      <c r="Y63" s="705"/>
      <c r="Z63" s="540"/>
      <c r="AA63" s="540"/>
      <c r="AB63" s="540"/>
      <c r="AE63" s="705"/>
      <c r="AF63" s="705"/>
      <c r="AG63" s="705"/>
      <c r="AH63" s="705"/>
      <c r="AI63" s="508"/>
      <c r="AJ63" s="705"/>
      <c r="AK63" s="705"/>
      <c r="AL63" s="705"/>
      <c r="AM63" s="705"/>
      <c r="AN63" s="705"/>
      <c r="AO63" s="705"/>
      <c r="AP63" s="705"/>
      <c r="AQ63" s="705"/>
      <c r="AR63" s="705"/>
      <c r="AS63" s="508"/>
    </row>
    <row r="64" spans="1:47" ht="39.950000000000003" customHeight="1" thickBot="1" x14ac:dyDescent="0.3">
      <c r="A64" s="3508" t="s">
        <v>197</v>
      </c>
      <c r="B64" s="2766" t="s">
        <v>10</v>
      </c>
      <c r="C64" s="152"/>
      <c r="D64" s="123"/>
      <c r="E64" s="166"/>
      <c r="F64" s="167"/>
      <c r="G64" s="2700"/>
      <c r="H64" s="2701"/>
      <c r="I64" s="10"/>
      <c r="J64" s="160"/>
      <c r="K64" s="281"/>
      <c r="L64" s="2709"/>
      <c r="M64" s="2700"/>
      <c r="N64" s="2701"/>
      <c r="O64" s="10"/>
      <c r="P64" s="2692" t="s">
        <v>46</v>
      </c>
      <c r="Q64" s="2730"/>
      <c r="R64" s="1318">
        <f>R19</f>
        <v>0</v>
      </c>
      <c r="S64" s="539"/>
      <c r="T64" s="540"/>
      <c r="U64" s="22"/>
      <c r="V64" s="539"/>
      <c r="W64" s="540"/>
      <c r="X64" s="22"/>
      <c r="Y64" s="500"/>
      <c r="Z64" s="540"/>
      <c r="AA64" s="157"/>
      <c r="AB64" s="157"/>
      <c r="AC64" s="2692" t="s">
        <v>46</v>
      </c>
      <c r="AD64" s="2730" t="s">
        <v>47</v>
      </c>
      <c r="AE64" s="930"/>
      <c r="AF64" s="545"/>
      <c r="AG64" s="545"/>
      <c r="AH64" s="165"/>
      <c r="AI64" s="501"/>
      <c r="AJ64" s="154"/>
      <c r="AK64" s="161"/>
      <c r="AL64" s="2702"/>
      <c r="AM64" s="154"/>
      <c r="AN64" s="161"/>
      <c r="AO64" s="2702"/>
      <c r="AP64" s="154"/>
      <c r="AQ64" s="161"/>
      <c r="AR64" s="2702"/>
      <c r="AS64" s="501"/>
    </row>
    <row r="65" spans="1:47" ht="39.950000000000003" customHeight="1" thickBot="1" x14ac:dyDescent="0.3">
      <c r="A65" s="3509"/>
      <c r="B65" s="2822" t="s">
        <v>9</v>
      </c>
      <c r="C65" s="2907"/>
      <c r="D65" s="3229" t="s">
        <v>50</v>
      </c>
      <c r="E65" s="3230"/>
      <c r="F65" s="3230"/>
      <c r="G65" s="3231"/>
      <c r="H65" s="2914" t="s">
        <v>51</v>
      </c>
      <c r="I65" s="1312"/>
      <c r="J65" s="1599" t="s">
        <v>42</v>
      </c>
      <c r="K65" s="3451" t="s">
        <v>56</v>
      </c>
      <c r="L65" s="2732" t="e">
        <f>L66</f>
        <v>#REF!</v>
      </c>
      <c r="M65" s="2701" t="s">
        <v>42</v>
      </c>
      <c r="N65" s="2941" t="s">
        <v>67</v>
      </c>
      <c r="O65" s="425">
        <f>O66</f>
        <v>0</v>
      </c>
      <c r="P65" s="2701" t="s">
        <v>49</v>
      </c>
      <c r="Q65" s="2914" t="s">
        <v>111</v>
      </c>
      <c r="R65" s="750"/>
      <c r="S65" s="2700" t="s">
        <v>40</v>
      </c>
      <c r="T65" s="2941" t="s">
        <v>72</v>
      </c>
      <c r="U65" s="425">
        <f>U66</f>
        <v>0</v>
      </c>
      <c r="V65" s="1599" t="s">
        <v>44</v>
      </c>
      <c r="W65" s="3081" t="s">
        <v>45</v>
      </c>
      <c r="X65" s="2768">
        <f>X64</f>
        <v>0</v>
      </c>
      <c r="Y65" s="515"/>
      <c r="Z65" s="2700" t="s">
        <v>42</v>
      </c>
      <c r="AA65" s="2941" t="s">
        <v>43</v>
      </c>
      <c r="AB65" s="2834">
        <f>AB66</f>
        <v>0</v>
      </c>
      <c r="AC65" s="2692" t="s">
        <v>46</v>
      </c>
      <c r="AD65" s="2730" t="s">
        <v>47</v>
      </c>
      <c r="AE65" s="930"/>
      <c r="AF65" s="1599" t="s">
        <v>78</v>
      </c>
      <c r="AG65" s="2941" t="s">
        <v>80</v>
      </c>
      <c r="AH65" s="1349">
        <f>AH66</f>
        <v>0</v>
      </c>
      <c r="AI65" s="507"/>
      <c r="AJ65" s="123" t="s">
        <v>66</v>
      </c>
      <c r="AK65" s="2941" t="s">
        <v>103</v>
      </c>
      <c r="AL65" s="425">
        <f>AL66</f>
        <v>0</v>
      </c>
      <c r="AM65" s="1599" t="s">
        <v>44</v>
      </c>
      <c r="AN65" s="3518" t="s">
        <v>76</v>
      </c>
      <c r="AO65" s="2687"/>
      <c r="AP65" s="2694" t="s">
        <v>40</v>
      </c>
      <c r="AQ65" s="2941" t="s">
        <v>104</v>
      </c>
      <c r="AR65" s="2562">
        <f>AR66</f>
        <v>0</v>
      </c>
      <c r="AS65" s="507"/>
    </row>
    <row r="66" spans="1:47" s="533" customFormat="1" ht="39.950000000000003" customHeight="1" thickBot="1" x14ac:dyDescent="0.35">
      <c r="A66" s="3509"/>
      <c r="B66" s="2759" t="s">
        <v>8</v>
      </c>
      <c r="C66" s="2908"/>
      <c r="D66" s="3229" t="s">
        <v>50</v>
      </c>
      <c r="E66" s="3230"/>
      <c r="F66" s="3230"/>
      <c r="G66" s="3231"/>
      <c r="H66" s="2915"/>
      <c r="I66" s="1312"/>
      <c r="J66" s="1598" t="s">
        <v>42</v>
      </c>
      <c r="K66" s="3452"/>
      <c r="L66" s="2835" t="e">
        <f>#REF!</f>
        <v>#REF!</v>
      </c>
      <c r="M66" s="2735" t="s">
        <v>42</v>
      </c>
      <c r="N66" s="2942"/>
      <c r="O66" s="2736"/>
      <c r="P66" s="2698" t="s">
        <v>49</v>
      </c>
      <c r="Q66" s="2915"/>
      <c r="R66" s="932">
        <f>R65</f>
        <v>0</v>
      </c>
      <c r="S66" s="2697" t="s">
        <v>40</v>
      </c>
      <c r="T66" s="2942"/>
      <c r="U66" s="843"/>
      <c r="V66" s="1598" t="s">
        <v>44</v>
      </c>
      <c r="W66" s="3251"/>
      <c r="X66" s="931"/>
      <c r="Y66" s="506"/>
      <c r="Z66" s="2697" t="s">
        <v>42</v>
      </c>
      <c r="AA66" s="3033"/>
      <c r="AB66" s="2836"/>
      <c r="AC66" s="1599" t="s">
        <v>70</v>
      </c>
      <c r="AD66" s="2820"/>
      <c r="AE66" s="2767"/>
      <c r="AF66" s="1598" t="s">
        <v>78</v>
      </c>
      <c r="AG66" s="3033"/>
      <c r="AH66" s="2837"/>
      <c r="AI66" s="507"/>
      <c r="AJ66" s="2790" t="s">
        <v>66</v>
      </c>
      <c r="AK66" s="3033"/>
      <c r="AL66" s="388"/>
      <c r="AM66" s="1598" t="s">
        <v>44</v>
      </c>
      <c r="AN66" s="3519"/>
      <c r="AO66" s="960"/>
      <c r="AP66" s="2373" t="s">
        <v>40</v>
      </c>
      <c r="AQ66" s="3033"/>
      <c r="AR66" s="517"/>
      <c r="AS66" s="507"/>
      <c r="AU66" s="2566"/>
    </row>
    <row r="67" spans="1:47" ht="39.950000000000003" customHeight="1" thickBot="1" x14ac:dyDescent="0.3">
      <c r="A67" s="3509"/>
      <c r="B67" s="2827" t="s">
        <v>7</v>
      </c>
      <c r="C67" s="2962"/>
      <c r="D67" s="2700" t="s">
        <v>40</v>
      </c>
      <c r="E67" s="2941" t="s">
        <v>41</v>
      </c>
      <c r="F67" s="472">
        <f>F68</f>
        <v>0</v>
      </c>
      <c r="G67" s="2801" t="s">
        <v>42</v>
      </c>
      <c r="H67" s="2838" t="s">
        <v>56</v>
      </c>
      <c r="I67" s="2839"/>
      <c r="J67" s="2700" t="s">
        <v>46</v>
      </c>
      <c r="K67" s="717" t="s">
        <v>47</v>
      </c>
      <c r="L67" s="332"/>
      <c r="M67" s="2701" t="s">
        <v>42</v>
      </c>
      <c r="N67" s="2941" t="s">
        <v>67</v>
      </c>
      <c r="O67" s="425">
        <f>O68</f>
        <v>0</v>
      </c>
      <c r="P67" s="2700" t="s">
        <v>53</v>
      </c>
      <c r="Q67" s="2941" t="s">
        <v>51</v>
      </c>
      <c r="R67" s="332"/>
      <c r="S67" s="2700" t="s">
        <v>40</v>
      </c>
      <c r="T67" s="2941" t="s">
        <v>72</v>
      </c>
      <c r="U67" s="425">
        <f>U68</f>
        <v>0</v>
      </c>
      <c r="V67" s="1598" t="s">
        <v>44</v>
      </c>
      <c r="W67" s="3251"/>
      <c r="X67" s="1335">
        <f>X66</f>
        <v>0</v>
      </c>
      <c r="Z67" s="2700" t="s">
        <v>42</v>
      </c>
      <c r="AA67" s="3033"/>
      <c r="AB67" s="2771">
        <f>AB68</f>
        <v>0</v>
      </c>
      <c r="AC67" s="1598" t="s">
        <v>68</v>
      </c>
      <c r="AD67" s="2840"/>
      <c r="AE67" s="1532"/>
      <c r="AF67" s="1598" t="s">
        <v>78</v>
      </c>
      <c r="AG67" s="3033"/>
      <c r="AH67" s="1236">
        <f>AH66</f>
        <v>0</v>
      </c>
      <c r="AI67" s="503"/>
      <c r="AJ67" s="123" t="s">
        <v>66</v>
      </c>
      <c r="AK67" s="2941" t="s">
        <v>103</v>
      </c>
      <c r="AL67" s="425">
        <f>AL68</f>
        <v>0</v>
      </c>
      <c r="AM67" s="1598" t="s">
        <v>44</v>
      </c>
      <c r="AN67" s="3519"/>
      <c r="AO67" s="1335"/>
      <c r="AP67" s="2700" t="s">
        <v>40</v>
      </c>
      <c r="AQ67" s="3033"/>
      <c r="AR67" s="2562">
        <f>AR66</f>
        <v>0</v>
      </c>
      <c r="AS67" s="507"/>
    </row>
    <row r="68" spans="1:47" s="533" customFormat="1" ht="39.950000000000003" customHeight="1" thickBot="1" x14ac:dyDescent="0.35">
      <c r="A68" s="3509"/>
      <c r="B68" s="507" t="s">
        <v>6</v>
      </c>
      <c r="C68" s="2908"/>
      <c r="D68" s="709" t="s">
        <v>40</v>
      </c>
      <c r="E68" s="2942"/>
      <c r="F68" s="474"/>
      <c r="G68" s="2801" t="s">
        <v>42</v>
      </c>
      <c r="H68" s="2838" t="s">
        <v>56</v>
      </c>
      <c r="I68" s="2839"/>
      <c r="J68" s="2697" t="s">
        <v>46</v>
      </c>
      <c r="K68" s="2782"/>
      <c r="L68" s="331">
        <f>L67</f>
        <v>0</v>
      </c>
      <c r="M68" s="2735" t="s">
        <v>42</v>
      </c>
      <c r="N68" s="2942"/>
      <c r="O68" s="2736"/>
      <c r="P68" s="2692" t="s">
        <v>53</v>
      </c>
      <c r="Q68" s="2942"/>
      <c r="R68" s="331">
        <f>R67</f>
        <v>0</v>
      </c>
      <c r="S68" s="2697" t="s">
        <v>40</v>
      </c>
      <c r="T68" s="2942"/>
      <c r="U68" s="843"/>
      <c r="V68" s="1595" t="s">
        <v>44</v>
      </c>
      <c r="W68" s="3082"/>
      <c r="X68" s="1827">
        <f>X67</f>
        <v>0</v>
      </c>
      <c r="Z68" s="2697" t="s">
        <v>42</v>
      </c>
      <c r="AA68" s="2942"/>
      <c r="AB68" s="2559"/>
      <c r="AC68" s="1595" t="s">
        <v>68</v>
      </c>
      <c r="AD68" s="2841"/>
      <c r="AE68" s="2842">
        <f>AE67</f>
        <v>0</v>
      </c>
      <c r="AF68" s="1595" t="s">
        <v>78</v>
      </c>
      <c r="AG68" s="2942"/>
      <c r="AH68" s="2760"/>
      <c r="AI68" s="503"/>
      <c r="AJ68" s="70" t="s">
        <v>66</v>
      </c>
      <c r="AK68" s="2942"/>
      <c r="AL68" s="843"/>
      <c r="AM68" s="1595" t="s">
        <v>44</v>
      </c>
      <c r="AN68" s="3520"/>
      <c r="AO68" s="1827"/>
      <c r="AP68" s="1593" t="s">
        <v>40</v>
      </c>
      <c r="AQ68" s="2942"/>
      <c r="AR68" s="751">
        <f>AR66</f>
        <v>0</v>
      </c>
      <c r="AS68" s="507"/>
      <c r="AU68" s="2566">
        <v>22</v>
      </c>
    </row>
    <row r="69" spans="1:47" ht="12" customHeight="1" thickBot="1" x14ac:dyDescent="0.3">
      <c r="A69" s="3509"/>
      <c r="B69" s="2743"/>
      <c r="C69" s="2787"/>
      <c r="D69" s="299"/>
      <c r="E69" s="2843"/>
      <c r="F69" s="2844"/>
      <c r="G69" s="153"/>
      <c r="H69" s="735"/>
      <c r="I69" s="735"/>
      <c r="J69" s="1998"/>
      <c r="K69" s="1999"/>
      <c r="L69" s="2000"/>
      <c r="M69" s="1111"/>
      <c r="N69" s="1112"/>
      <c r="O69" s="1115"/>
      <c r="P69" s="1993"/>
      <c r="Q69" s="1994"/>
      <c r="R69" s="1995"/>
      <c r="S69" s="1989"/>
      <c r="T69" s="1990"/>
      <c r="U69" s="1991"/>
      <c r="V69" s="747"/>
      <c r="W69" s="748"/>
      <c r="X69" s="492"/>
      <c r="Y69" s="508"/>
      <c r="Z69" s="1982"/>
      <c r="AA69" s="1975"/>
      <c r="AB69" s="1976"/>
      <c r="AC69" s="1979"/>
      <c r="AD69" s="1980"/>
      <c r="AE69" s="2004"/>
      <c r="AF69" s="2005"/>
      <c r="AG69" s="1996"/>
      <c r="AH69" s="1997"/>
      <c r="AI69" s="508"/>
      <c r="AJ69" s="1985"/>
      <c r="AK69" s="1986"/>
      <c r="AL69" s="1987"/>
      <c r="AM69" s="1982"/>
      <c r="AN69" s="1975"/>
      <c r="AO69" s="1976"/>
      <c r="AP69" s="1989"/>
      <c r="AQ69" s="1990"/>
      <c r="AR69" s="1990"/>
      <c r="AS69" s="508"/>
    </row>
    <row r="70" spans="1:47" ht="39.950000000000003" customHeight="1" thickBot="1" x14ac:dyDescent="0.3">
      <c r="A70" s="3509"/>
      <c r="B70" s="2827" t="s">
        <v>5</v>
      </c>
      <c r="C70" s="3069"/>
      <c r="D70" s="2692" t="s">
        <v>46</v>
      </c>
      <c r="E70" s="2730" t="s">
        <v>47</v>
      </c>
      <c r="F70" s="930"/>
      <c r="G70" s="2701" t="s">
        <v>40</v>
      </c>
      <c r="H70" s="2941" t="s">
        <v>41</v>
      </c>
      <c r="I70" s="2769">
        <f>I71</f>
        <v>0</v>
      </c>
      <c r="J70" s="3229" t="s">
        <v>50</v>
      </c>
      <c r="K70" s="3230"/>
      <c r="L70" s="3230"/>
      <c r="M70" s="3231"/>
      <c r="N70" s="719" t="s">
        <v>51</v>
      </c>
      <c r="O70" s="930"/>
      <c r="P70" s="2707" t="s">
        <v>42</v>
      </c>
      <c r="Q70" s="2941" t="s">
        <v>104</v>
      </c>
      <c r="R70" s="425">
        <f>R71</f>
        <v>0</v>
      </c>
      <c r="S70" s="160" t="s">
        <v>90</v>
      </c>
      <c r="T70" s="717" t="s">
        <v>120</v>
      </c>
      <c r="U70" s="341" t="e">
        <f>#REF!</f>
        <v>#REF!</v>
      </c>
      <c r="V70" s="539"/>
      <c r="W70" s="540"/>
      <c r="X70" s="22"/>
      <c r="Y70" s="522"/>
      <c r="Z70" s="308" t="s">
        <v>42</v>
      </c>
      <c r="AA70" s="2845"/>
      <c r="AB70" s="2742"/>
      <c r="AC70" s="2701" t="s">
        <v>40</v>
      </c>
      <c r="AD70" s="717" t="s">
        <v>67</v>
      </c>
      <c r="AE70" s="1417"/>
      <c r="AF70" s="2700" t="s">
        <v>40</v>
      </c>
      <c r="AG70" s="2941" t="s">
        <v>72</v>
      </c>
      <c r="AH70" s="425">
        <f>AH71</f>
        <v>0</v>
      </c>
      <c r="AI70" s="550"/>
      <c r="AJ70" s="123" t="s">
        <v>66</v>
      </c>
      <c r="AK70" s="2941" t="s">
        <v>103</v>
      </c>
      <c r="AL70" s="425">
        <f>AL71</f>
        <v>0</v>
      </c>
      <c r="AM70" s="2739" t="s">
        <v>40</v>
      </c>
      <c r="AN70" s="3081" t="s">
        <v>57</v>
      </c>
      <c r="AO70" s="2754">
        <f>AO71</f>
        <v>0</v>
      </c>
      <c r="AP70" s="2708" t="s">
        <v>78</v>
      </c>
      <c r="AQ70" s="2941" t="s">
        <v>80</v>
      </c>
      <c r="AR70" s="750"/>
      <c r="AS70" s="507"/>
    </row>
    <row r="71" spans="1:47" s="533" customFormat="1" ht="39.950000000000003" customHeight="1" thickBot="1" x14ac:dyDescent="0.35">
      <c r="A71" s="3509"/>
      <c r="B71" s="507" t="s">
        <v>4</v>
      </c>
      <c r="C71" s="3062"/>
      <c r="D71" s="531" t="s">
        <v>66</v>
      </c>
      <c r="E71" s="2941" t="s">
        <v>43</v>
      </c>
      <c r="F71" s="2732">
        <f>F72</f>
        <v>0</v>
      </c>
      <c r="G71" s="2735" t="s">
        <v>40</v>
      </c>
      <c r="H71" s="3033"/>
      <c r="I71" s="474"/>
      <c r="J71" s="3528" t="s">
        <v>49</v>
      </c>
      <c r="K71" s="3529"/>
      <c r="L71" s="3529"/>
      <c r="M71" s="3530"/>
      <c r="N71" s="2730"/>
      <c r="O71" s="930"/>
      <c r="P71" s="2697" t="s">
        <v>42</v>
      </c>
      <c r="Q71" s="2942"/>
      <c r="R71" s="2736"/>
      <c r="S71" s="3258" t="s">
        <v>53</v>
      </c>
      <c r="T71" s="3259"/>
      <c r="U71" s="3259"/>
      <c r="V71" s="3260"/>
      <c r="W71" s="720"/>
      <c r="X71" s="331">
        <f>X52</f>
        <v>0</v>
      </c>
      <c r="Y71" s="510"/>
      <c r="Z71" s="2700" t="s">
        <v>46</v>
      </c>
      <c r="AA71" s="717" t="s">
        <v>47</v>
      </c>
      <c r="AB71" s="750"/>
      <c r="AC71" s="2697" t="s">
        <v>40</v>
      </c>
      <c r="AD71" s="718"/>
      <c r="AE71" s="751">
        <f>AE114</f>
        <v>0</v>
      </c>
      <c r="AF71" s="709" t="s">
        <v>40</v>
      </c>
      <c r="AG71" s="3033"/>
      <c r="AH71" s="388"/>
      <c r="AI71" s="550"/>
      <c r="AJ71" s="70" t="s">
        <v>66</v>
      </c>
      <c r="AK71" s="2942"/>
      <c r="AL71" s="843"/>
      <c r="AM71" s="2756" t="s">
        <v>40</v>
      </c>
      <c r="AN71" s="3251"/>
      <c r="AO71" s="2757"/>
      <c r="AP71" s="2708" t="s">
        <v>78</v>
      </c>
      <c r="AQ71" s="3033"/>
      <c r="AR71" s="751">
        <f>AR70</f>
        <v>0</v>
      </c>
      <c r="AS71" s="507"/>
      <c r="AU71" s="2566"/>
    </row>
    <row r="72" spans="1:47" ht="39.950000000000003" customHeight="1" thickBot="1" x14ac:dyDescent="0.35">
      <c r="A72" s="3509"/>
      <c r="B72" s="2822" t="s">
        <v>3</v>
      </c>
      <c r="C72" s="3069"/>
      <c r="D72" s="959" t="s">
        <v>66</v>
      </c>
      <c r="E72" s="3033"/>
      <c r="F72" s="2798"/>
      <c r="G72" s="2701" t="s">
        <v>40</v>
      </c>
      <c r="H72" s="3033"/>
      <c r="I72" s="474"/>
      <c r="J72" s="3264" t="s">
        <v>49</v>
      </c>
      <c r="K72" s="3265"/>
      <c r="L72" s="3265"/>
      <c r="M72" s="3257"/>
      <c r="N72" s="2914" t="s">
        <v>111</v>
      </c>
      <c r="O72" s="332"/>
      <c r="P72" s="2707" t="s">
        <v>42</v>
      </c>
      <c r="Q72" s="2941" t="s">
        <v>104</v>
      </c>
      <c r="R72" s="425">
        <f>R73</f>
        <v>0</v>
      </c>
      <c r="S72" s="3258" t="s">
        <v>53</v>
      </c>
      <c r="T72" s="3259"/>
      <c r="U72" s="3259"/>
      <c r="V72" s="3260"/>
      <c r="W72" s="2914" t="s">
        <v>51</v>
      </c>
      <c r="X72" s="332"/>
      <c r="Y72" s="509"/>
      <c r="Z72" s="209" t="s">
        <v>66</v>
      </c>
      <c r="AA72" s="3033" t="s">
        <v>103</v>
      </c>
      <c r="AB72" s="426">
        <f>AB73</f>
        <v>0</v>
      </c>
      <c r="AC72" s="2694" t="s">
        <v>85</v>
      </c>
      <c r="AD72" s="717" t="s">
        <v>67</v>
      </c>
      <c r="AE72" s="2846"/>
      <c r="AF72" s="2697" t="s">
        <v>40</v>
      </c>
      <c r="AG72" s="3033"/>
      <c r="AH72" s="843"/>
      <c r="AI72" s="550"/>
      <c r="AJ72" s="1599" t="s">
        <v>44</v>
      </c>
      <c r="AK72" s="3227" t="s">
        <v>76</v>
      </c>
      <c r="AL72" s="332"/>
      <c r="AM72" s="1598" t="s">
        <v>40</v>
      </c>
      <c r="AN72" s="3251"/>
      <c r="AO72" s="960">
        <f>AO71</f>
        <v>0</v>
      </c>
      <c r="AP72" s="2708" t="s">
        <v>78</v>
      </c>
      <c r="AQ72" s="2942"/>
      <c r="AR72" s="751">
        <f>AR71</f>
        <v>0</v>
      </c>
      <c r="AS72" s="507"/>
    </row>
    <row r="73" spans="1:47" s="533" customFormat="1" ht="39.950000000000003" customHeight="1" thickBot="1" x14ac:dyDescent="0.3">
      <c r="A73" s="3509"/>
      <c r="B73" s="2759" t="s">
        <v>2</v>
      </c>
      <c r="C73" s="2908"/>
      <c r="D73" s="532" t="s">
        <v>66</v>
      </c>
      <c r="E73" s="2942"/>
      <c r="F73" s="1533"/>
      <c r="G73" s="2704" t="s">
        <v>40</v>
      </c>
      <c r="H73" s="2942"/>
      <c r="I73" s="349"/>
      <c r="J73" s="3528" t="s">
        <v>49</v>
      </c>
      <c r="K73" s="3529"/>
      <c r="L73" s="3529"/>
      <c r="M73" s="3530"/>
      <c r="N73" s="2915"/>
      <c r="O73" s="375">
        <f>O72</f>
        <v>0</v>
      </c>
      <c r="P73" s="2697" t="s">
        <v>42</v>
      </c>
      <c r="Q73" s="2942"/>
      <c r="R73" s="2847"/>
      <c r="S73" s="3258" t="s">
        <v>53</v>
      </c>
      <c r="T73" s="3259"/>
      <c r="U73" s="3259"/>
      <c r="V73" s="3260"/>
      <c r="W73" s="2915"/>
      <c r="X73" s="332"/>
      <c r="Y73" s="511"/>
      <c r="Z73" s="2790" t="s">
        <v>66</v>
      </c>
      <c r="AA73" s="3033"/>
      <c r="AB73" s="388"/>
      <c r="AC73" s="2697" t="s">
        <v>85</v>
      </c>
      <c r="AD73" s="2782"/>
      <c r="AE73" s="2848">
        <f>AE72</f>
        <v>0</v>
      </c>
      <c r="AF73" s="2697" t="s">
        <v>40</v>
      </c>
      <c r="AG73" s="2942"/>
      <c r="AH73" s="843"/>
      <c r="AI73" s="952"/>
      <c r="AJ73" s="1595" t="s">
        <v>44</v>
      </c>
      <c r="AK73" s="3228"/>
      <c r="AL73" s="375">
        <f>AL72</f>
        <v>0</v>
      </c>
      <c r="AM73" s="1598" t="s">
        <v>40</v>
      </c>
      <c r="AN73" s="3251"/>
      <c r="AO73" s="960">
        <f>AO71</f>
        <v>0</v>
      </c>
      <c r="AP73" s="2778" t="s">
        <v>90</v>
      </c>
      <c r="AQ73" s="3381" t="s">
        <v>64</v>
      </c>
      <c r="AR73" s="1532"/>
      <c r="AS73" s="507"/>
      <c r="AU73" s="2566"/>
    </row>
    <row r="74" spans="1:47" ht="39.950000000000003" customHeight="1" thickBot="1" x14ac:dyDescent="0.3">
      <c r="A74" s="3509"/>
      <c r="B74" s="2827" t="s">
        <v>1</v>
      </c>
      <c r="C74" s="2962"/>
      <c r="D74" s="2694"/>
      <c r="E74" s="2695"/>
      <c r="F74" s="212"/>
      <c r="J74" s="2700"/>
      <c r="K74" s="2701"/>
      <c r="L74" s="10"/>
      <c r="M74" s="2700"/>
      <c r="N74" s="2701"/>
      <c r="O74" s="10"/>
      <c r="P74" s="2700"/>
      <c r="Q74" s="2701"/>
      <c r="R74" s="10"/>
      <c r="S74" s="2700"/>
      <c r="T74" s="2701"/>
      <c r="U74" s="10"/>
      <c r="V74" s="2700" t="s">
        <v>46</v>
      </c>
      <c r="W74" s="717" t="s">
        <v>47</v>
      </c>
      <c r="X74" s="750"/>
      <c r="Y74" s="512"/>
      <c r="Z74" s="2700"/>
      <c r="AA74" s="2701"/>
      <c r="AB74" s="10"/>
      <c r="AC74" s="2694"/>
      <c r="AD74" s="2695"/>
      <c r="AE74" s="212"/>
      <c r="AF74" s="2694"/>
      <c r="AG74" s="2695"/>
      <c r="AH74" s="212"/>
      <c r="AI74" s="523"/>
      <c r="AJ74" s="1621"/>
      <c r="AK74" s="1622"/>
      <c r="AL74" s="1623"/>
      <c r="AM74" s="1595" t="s">
        <v>40</v>
      </c>
      <c r="AN74" s="3082"/>
      <c r="AO74" s="2794"/>
      <c r="AP74" s="2780" t="s">
        <v>90</v>
      </c>
      <c r="AQ74" s="3382"/>
      <c r="AR74" s="2776">
        <f>AR73</f>
        <v>0</v>
      </c>
      <c r="AS74" s="507"/>
    </row>
    <row r="75" spans="1:47" s="533" customFormat="1" ht="39.950000000000003" customHeight="1" thickBot="1" x14ac:dyDescent="0.3">
      <c r="A75" s="3510"/>
      <c r="B75" s="2759" t="s">
        <v>0</v>
      </c>
      <c r="C75" s="2908"/>
      <c r="D75" s="2697"/>
      <c r="E75" s="2698"/>
      <c r="F75" s="16"/>
      <c r="G75" s="2697"/>
      <c r="H75" s="2698"/>
      <c r="I75" s="16"/>
      <c r="J75" s="2697"/>
      <c r="K75" s="2698"/>
      <c r="L75" s="16"/>
      <c r="M75" s="2697"/>
      <c r="N75" s="2698"/>
      <c r="O75" s="16"/>
      <c r="P75" s="2697"/>
      <c r="Q75" s="2698"/>
      <c r="R75" s="16"/>
      <c r="S75" s="2697"/>
      <c r="T75" s="2698"/>
      <c r="U75" s="16"/>
      <c r="V75" s="2697"/>
      <c r="W75" s="2698"/>
      <c r="X75" s="16"/>
      <c r="Y75" s="513"/>
      <c r="Z75" s="2697"/>
      <c r="AA75" s="2698"/>
      <c r="AB75" s="16"/>
      <c r="AC75" s="2697"/>
      <c r="AD75" s="2698"/>
      <c r="AE75" s="16"/>
      <c r="AF75" s="2697"/>
      <c r="AG75" s="2698"/>
      <c r="AH75" s="16"/>
      <c r="AI75" s="511"/>
      <c r="AJ75" s="2697"/>
      <c r="AK75" s="2698"/>
      <c r="AL75" s="16"/>
      <c r="AM75" s="2703"/>
      <c r="AN75" s="2704"/>
      <c r="AO75" s="492"/>
      <c r="AP75" s="2700" t="s">
        <v>46</v>
      </c>
      <c r="AQ75" s="717" t="s">
        <v>47</v>
      </c>
      <c r="AR75" s="750"/>
      <c r="AS75" s="924"/>
      <c r="AU75" s="2566"/>
    </row>
    <row r="76" spans="1:47" ht="13.5" customHeight="1" thickBot="1" x14ac:dyDescent="0.3">
      <c r="D76" s="707"/>
      <c r="E76" s="707"/>
      <c r="F76" s="708"/>
      <c r="G76" s="707"/>
      <c r="I76" s="705"/>
      <c r="J76" s="705"/>
      <c r="K76" s="705"/>
      <c r="L76" s="705"/>
      <c r="O76" s="705"/>
      <c r="R76" s="705"/>
      <c r="U76" s="705"/>
      <c r="V76" s="705"/>
      <c r="W76" s="705"/>
      <c r="X76" s="705"/>
      <c r="Y76" s="508"/>
      <c r="Z76" s="540"/>
      <c r="AA76" s="540"/>
      <c r="AB76" s="540"/>
      <c r="AE76" s="705"/>
      <c r="AF76" s="705"/>
      <c r="AG76" s="705"/>
      <c r="AH76" s="705"/>
      <c r="AI76" s="508"/>
      <c r="AJ76" s="705"/>
      <c r="AK76" s="705"/>
      <c r="AL76" s="705"/>
      <c r="AM76" s="705"/>
      <c r="AN76" s="705"/>
      <c r="AO76" s="705"/>
      <c r="AP76" s="705"/>
      <c r="AQ76" s="705"/>
      <c r="AR76" s="705"/>
      <c r="AS76" s="508"/>
    </row>
    <row r="77" spans="1:47" ht="39.950000000000003" customHeight="1" thickBot="1" x14ac:dyDescent="0.3">
      <c r="A77" s="3508" t="s">
        <v>198</v>
      </c>
      <c r="B77" s="2766" t="s">
        <v>10</v>
      </c>
      <c r="C77" s="152"/>
      <c r="D77" s="154"/>
      <c r="E77" s="155"/>
      <c r="F77" s="156"/>
      <c r="G77" s="2706"/>
      <c r="H77" s="2706"/>
      <c r="I77" s="21"/>
      <c r="J77" s="154"/>
      <c r="K77" s="155"/>
      <c r="L77" s="156"/>
      <c r="M77" s="154"/>
      <c r="N77" s="155"/>
      <c r="O77" s="156"/>
      <c r="P77" s="123"/>
      <c r="Q77" s="166"/>
      <c r="R77" s="167"/>
      <c r="S77" s="539"/>
      <c r="T77" s="540"/>
      <c r="U77" s="22"/>
      <c r="V77" s="160"/>
      <c r="W77" s="281"/>
      <c r="X77" s="2708"/>
      <c r="Y77" s="500"/>
      <c r="Z77" s="1598" t="s">
        <v>40</v>
      </c>
      <c r="AA77" s="2849"/>
      <c r="AB77" s="1236"/>
      <c r="AC77" s="544"/>
      <c r="AD77" s="545"/>
      <c r="AE77" s="165"/>
      <c r="AF77" s="538"/>
      <c r="AG77" s="2706"/>
      <c r="AH77" s="159"/>
      <c r="AI77" s="501"/>
      <c r="AJ77" s="154"/>
      <c r="AK77" s="161"/>
      <c r="AL77" s="2702"/>
      <c r="AM77" s="544"/>
      <c r="AN77" s="545"/>
      <c r="AO77" s="165"/>
      <c r="AP77" s="154"/>
      <c r="AQ77" s="161"/>
      <c r="AR77" s="2702"/>
      <c r="AS77" s="501"/>
    </row>
    <row r="78" spans="1:47" ht="39.950000000000003" customHeight="1" thickBot="1" x14ac:dyDescent="0.3">
      <c r="A78" s="3509"/>
      <c r="B78" s="2822" t="s">
        <v>9</v>
      </c>
      <c r="C78" s="3061"/>
      <c r="D78" s="123" t="s">
        <v>66</v>
      </c>
      <c r="E78" s="2941" t="s">
        <v>43</v>
      </c>
      <c r="F78" s="2771">
        <f>F79</f>
        <v>0</v>
      </c>
      <c r="G78" s="1599" t="s">
        <v>42</v>
      </c>
      <c r="H78" s="3515" t="s">
        <v>56</v>
      </c>
      <c r="I78" s="2732">
        <f>I79</f>
        <v>0</v>
      </c>
      <c r="J78" s="3255" t="s">
        <v>53</v>
      </c>
      <c r="K78" s="3256"/>
      <c r="L78" s="3256"/>
      <c r="M78" s="3257"/>
      <c r="N78" s="2914" t="s">
        <v>51</v>
      </c>
      <c r="O78" s="332"/>
      <c r="P78" s="2788" t="s">
        <v>68</v>
      </c>
      <c r="Q78" s="2941" t="s">
        <v>119</v>
      </c>
      <c r="R78" s="332"/>
      <c r="S78" s="160" t="s">
        <v>90</v>
      </c>
      <c r="T78" s="717" t="s">
        <v>120</v>
      </c>
      <c r="U78" s="341" t="e">
        <f>#REF!</f>
        <v>#REF!</v>
      </c>
      <c r="V78" s="2700" t="s">
        <v>108</v>
      </c>
      <c r="W78" s="3502" t="s">
        <v>94</v>
      </c>
      <c r="X78" s="524"/>
      <c r="Y78" s="515"/>
      <c r="Z78" s="2701" t="s">
        <v>40</v>
      </c>
      <c r="AA78" s="2941" t="s">
        <v>41</v>
      </c>
      <c r="AB78" s="472">
        <f>AB79</f>
        <v>0</v>
      </c>
      <c r="AC78" s="2700" t="s">
        <v>42</v>
      </c>
      <c r="AD78" s="2941" t="s">
        <v>72</v>
      </c>
      <c r="AE78" s="332"/>
      <c r="AF78" s="2707" t="s">
        <v>68</v>
      </c>
      <c r="AG78" s="2914" t="s">
        <v>87</v>
      </c>
      <c r="AH78" s="2755"/>
      <c r="AI78" s="507"/>
      <c r="AJ78" s="1599" t="s">
        <v>44</v>
      </c>
      <c r="AK78" s="3227" t="s">
        <v>76</v>
      </c>
      <c r="AL78" s="332"/>
      <c r="AM78" s="2560" t="s">
        <v>40</v>
      </c>
      <c r="AN78" s="2941" t="s">
        <v>57</v>
      </c>
      <c r="AO78" s="341">
        <f>AO79</f>
        <v>0</v>
      </c>
      <c r="AP78" s="2696" t="s">
        <v>42</v>
      </c>
      <c r="AQ78" s="2941" t="s">
        <v>89</v>
      </c>
      <c r="AR78" s="900">
        <f>AR79</f>
        <v>0</v>
      </c>
      <c r="AS78" s="507"/>
    </row>
    <row r="79" spans="1:47" s="533" customFormat="1" ht="39.950000000000003" customHeight="1" thickBot="1" x14ac:dyDescent="0.35">
      <c r="A79" s="3509"/>
      <c r="B79" s="2759" t="s">
        <v>8</v>
      </c>
      <c r="C79" s="3062"/>
      <c r="D79" s="70" t="s">
        <v>66</v>
      </c>
      <c r="E79" s="2942"/>
      <c r="F79" s="2819"/>
      <c r="G79" s="1598" t="s">
        <v>42</v>
      </c>
      <c r="H79" s="3517"/>
      <c r="I79" s="2835">
        <f>I80</f>
        <v>0</v>
      </c>
      <c r="J79" s="3258" t="s">
        <v>53</v>
      </c>
      <c r="K79" s="3259"/>
      <c r="L79" s="3259"/>
      <c r="M79" s="3260"/>
      <c r="N79" s="2915"/>
      <c r="O79" s="331">
        <f>O78</f>
        <v>0</v>
      </c>
      <c r="P79" s="2850" t="s">
        <v>68</v>
      </c>
      <c r="Q79" s="3033"/>
      <c r="R79" s="331">
        <f>R78</f>
        <v>0</v>
      </c>
      <c r="S79" s="337" t="s">
        <v>90</v>
      </c>
      <c r="T79" s="3081" t="s">
        <v>120</v>
      </c>
      <c r="U79" s="2754">
        <f>U80</f>
        <v>0</v>
      </c>
      <c r="V79" s="2735" t="s">
        <v>108</v>
      </c>
      <c r="W79" s="3511"/>
      <c r="X79" s="425">
        <f>X80</f>
        <v>0</v>
      </c>
      <c r="Y79" s="506"/>
      <c r="Z79" s="2735" t="s">
        <v>40</v>
      </c>
      <c r="AA79" s="3033"/>
      <c r="AB79" s="474"/>
      <c r="AC79" s="2697" t="s">
        <v>42</v>
      </c>
      <c r="AD79" s="2942"/>
      <c r="AE79" s="331">
        <f>AE78</f>
        <v>0</v>
      </c>
      <c r="AF79" s="2707" t="s">
        <v>68</v>
      </c>
      <c r="AG79" s="2915"/>
      <c r="AH79" s="2785">
        <f>AH78</f>
        <v>0</v>
      </c>
      <c r="AI79" s="507"/>
      <c r="AJ79" s="1595" t="s">
        <v>44</v>
      </c>
      <c r="AK79" s="3228"/>
      <c r="AL79" s="375">
        <f>AL78</f>
        <v>0</v>
      </c>
      <c r="AM79" s="1593" t="s">
        <v>40</v>
      </c>
      <c r="AN79" s="2942"/>
      <c r="AO79" s="2851"/>
      <c r="AP79" s="2826" t="s">
        <v>42</v>
      </c>
      <c r="AQ79" s="3033"/>
      <c r="AR79" s="505"/>
      <c r="AS79" s="507"/>
      <c r="AU79" s="2566"/>
    </row>
    <row r="80" spans="1:47" ht="39.950000000000003" customHeight="1" thickBot="1" x14ac:dyDescent="0.3">
      <c r="A80" s="3509"/>
      <c r="B80" s="2827" t="s">
        <v>7</v>
      </c>
      <c r="C80" s="2962"/>
      <c r="D80" s="3255" t="s">
        <v>53</v>
      </c>
      <c r="E80" s="3256"/>
      <c r="F80" s="3256"/>
      <c r="G80" s="3257"/>
      <c r="H80" s="2914" t="s">
        <v>51</v>
      </c>
      <c r="I80" s="332"/>
      <c r="J80" s="2801" t="s">
        <v>42</v>
      </c>
      <c r="K80" s="3451" t="s">
        <v>56</v>
      </c>
      <c r="L80" s="2839"/>
      <c r="M80" s="1599" t="s">
        <v>40</v>
      </c>
      <c r="N80" s="2941" t="s">
        <v>57</v>
      </c>
      <c r="O80" s="2754">
        <f>O84</f>
        <v>0</v>
      </c>
      <c r="P80" s="2788" t="s">
        <v>68</v>
      </c>
      <c r="Q80" s="718"/>
      <c r="R80" s="332"/>
      <c r="S80" s="338" t="s">
        <v>90</v>
      </c>
      <c r="T80" s="3251"/>
      <c r="U80" s="960">
        <f>U81</f>
        <v>0</v>
      </c>
      <c r="V80" s="2696" t="s">
        <v>65</v>
      </c>
      <c r="W80" s="2914" t="s">
        <v>121</v>
      </c>
      <c r="X80" s="750"/>
      <c r="Y80" s="500"/>
      <c r="Z80" s="2701" t="s">
        <v>40</v>
      </c>
      <c r="AA80" s="3033"/>
      <c r="AB80" s="474"/>
      <c r="AC80" s="2700" t="s">
        <v>42</v>
      </c>
      <c r="AD80" s="2941" t="s">
        <v>72</v>
      </c>
      <c r="AE80" s="332"/>
      <c r="AF80" s="1599" t="s">
        <v>70</v>
      </c>
      <c r="AG80" s="2852" t="s">
        <v>87</v>
      </c>
      <c r="AH80" s="2773"/>
      <c r="AI80" s="507"/>
      <c r="AJ80" s="1599" t="s">
        <v>40</v>
      </c>
      <c r="AK80" s="2941" t="s">
        <v>43</v>
      </c>
      <c r="AL80" s="2732">
        <f>AL81</f>
        <v>0</v>
      </c>
      <c r="AM80" s="348" t="s">
        <v>100</v>
      </c>
      <c r="AN80" s="3536" t="s">
        <v>69</v>
      </c>
      <c r="AO80" s="2811"/>
      <c r="AP80" s="2696" t="s">
        <v>42</v>
      </c>
      <c r="AQ80" s="3033"/>
      <c r="AR80" s="2594">
        <f>AR79</f>
        <v>0</v>
      </c>
      <c r="AS80" s="507"/>
    </row>
    <row r="81" spans="1:47" s="533" customFormat="1" ht="39.950000000000003" customHeight="1" thickBot="1" x14ac:dyDescent="0.35">
      <c r="A81" s="3509"/>
      <c r="B81" s="507" t="s">
        <v>6</v>
      </c>
      <c r="C81" s="2908"/>
      <c r="D81" s="3258" t="s">
        <v>53</v>
      </c>
      <c r="E81" s="3259"/>
      <c r="F81" s="3259"/>
      <c r="G81" s="3260"/>
      <c r="H81" s="2915"/>
      <c r="I81" s="331">
        <f>I80</f>
        <v>0</v>
      </c>
      <c r="J81" s="1595" t="s">
        <v>42</v>
      </c>
      <c r="K81" s="3452"/>
      <c r="L81" s="1204"/>
      <c r="M81" s="1595" t="s">
        <v>40</v>
      </c>
      <c r="N81" s="2942"/>
      <c r="O81" s="2760"/>
      <c r="P81" s="2850" t="s">
        <v>68</v>
      </c>
      <c r="Q81" s="2782"/>
      <c r="R81" s="331">
        <f>R80</f>
        <v>0</v>
      </c>
      <c r="S81" s="339" t="s">
        <v>90</v>
      </c>
      <c r="T81" s="3082"/>
      <c r="U81" s="2014"/>
      <c r="V81" s="2699" t="s">
        <v>65</v>
      </c>
      <c r="W81" s="2915"/>
      <c r="X81" s="751">
        <f>X80</f>
        <v>0</v>
      </c>
      <c r="Y81" s="506"/>
      <c r="Z81" s="2704" t="s">
        <v>40</v>
      </c>
      <c r="AA81" s="2942"/>
      <c r="AB81" s="349"/>
      <c r="AC81" s="2697" t="s">
        <v>42</v>
      </c>
      <c r="AD81" s="2942"/>
      <c r="AE81" s="331">
        <f>AE80</f>
        <v>0</v>
      </c>
      <c r="AF81" s="1598" t="s">
        <v>70</v>
      </c>
      <c r="AG81" s="2840"/>
      <c r="AH81" s="960">
        <f>AH80</f>
        <v>0</v>
      </c>
      <c r="AI81" s="507"/>
      <c r="AJ81" s="1598" t="s">
        <v>40</v>
      </c>
      <c r="AK81" s="2942"/>
      <c r="AL81" s="2798"/>
      <c r="AM81" s="1595" t="s">
        <v>100</v>
      </c>
      <c r="AN81" s="3537"/>
      <c r="AO81" s="2776">
        <f>AO80</f>
        <v>0</v>
      </c>
      <c r="AP81" s="2699" t="s">
        <v>42</v>
      </c>
      <c r="AQ81" s="2942"/>
      <c r="AR81" s="2805">
        <f>AR79</f>
        <v>0</v>
      </c>
      <c r="AS81" s="507"/>
      <c r="AU81" s="2566">
        <v>23</v>
      </c>
    </row>
    <row r="82" spans="1:47" ht="11.25" customHeight="1" thickBot="1" x14ac:dyDescent="0.3">
      <c r="A82" s="3509"/>
      <c r="B82" s="2743"/>
      <c r="C82" s="2787"/>
      <c r="D82" s="2745"/>
      <c r="E82" s="2746"/>
      <c r="F82" s="2747"/>
      <c r="G82" s="2745"/>
      <c r="H82" s="2746"/>
      <c r="I82" s="2853"/>
      <c r="J82" s="2748"/>
      <c r="K82" s="1975"/>
      <c r="L82" s="1976"/>
      <c r="M82" s="2002"/>
      <c r="N82" s="1999"/>
      <c r="O82" s="2000"/>
      <c r="P82" s="1993"/>
      <c r="Q82" s="1994"/>
      <c r="R82" s="1995"/>
      <c r="S82" s="1989"/>
      <c r="T82" s="1990"/>
      <c r="U82" s="1991"/>
      <c r="V82" s="1998"/>
      <c r="W82" s="1999"/>
      <c r="X82" s="2000"/>
      <c r="Y82" s="508"/>
      <c r="Z82" s="1998"/>
      <c r="AA82" s="1999"/>
      <c r="AB82" s="2000"/>
      <c r="AC82" s="1989"/>
      <c r="AD82" s="1990"/>
      <c r="AE82" s="2752"/>
      <c r="AF82" s="2753"/>
      <c r="AG82" s="1983"/>
      <c r="AH82" s="1984"/>
      <c r="AI82" s="508"/>
      <c r="AJ82" s="539"/>
      <c r="AK82" s="540"/>
      <c r="AL82" s="541"/>
      <c r="AM82" s="2008"/>
      <c r="AN82" s="1996"/>
      <c r="AO82" s="1997"/>
      <c r="AP82" s="1998"/>
      <c r="AQ82" s="1999"/>
      <c r="AR82" s="1999"/>
      <c r="AS82" s="508"/>
    </row>
    <row r="83" spans="1:47" ht="39.950000000000003" customHeight="1" thickBot="1" x14ac:dyDescent="0.3">
      <c r="A83" s="3509"/>
      <c r="B83" s="2827" t="s">
        <v>5</v>
      </c>
      <c r="C83" s="2962"/>
      <c r="D83" s="3229" t="s">
        <v>53</v>
      </c>
      <c r="E83" s="3230"/>
      <c r="F83" s="3230"/>
      <c r="G83" s="3524"/>
      <c r="H83" s="719" t="s">
        <v>51</v>
      </c>
      <c r="I83" s="1311">
        <f>I81</f>
        <v>0</v>
      </c>
      <c r="J83" s="2788" t="s">
        <v>68</v>
      </c>
      <c r="K83" s="2941" t="s">
        <v>69</v>
      </c>
      <c r="L83" s="928"/>
      <c r="M83" s="2739" t="s">
        <v>40</v>
      </c>
      <c r="N83" s="2941" t="s">
        <v>57</v>
      </c>
      <c r="O83" s="2754">
        <f>O84</f>
        <v>0</v>
      </c>
      <c r="P83" s="2788" t="s">
        <v>68</v>
      </c>
      <c r="Q83" s="2941" t="s">
        <v>119</v>
      </c>
      <c r="R83" s="332"/>
      <c r="S83" s="2700" t="s">
        <v>40</v>
      </c>
      <c r="T83" s="2941" t="s">
        <v>72</v>
      </c>
      <c r="U83" s="425">
        <f t="shared" ref="U83" si="4">U84</f>
        <v>0</v>
      </c>
      <c r="V83" s="2739" t="s">
        <v>40</v>
      </c>
      <c r="W83" s="3512" t="s">
        <v>104</v>
      </c>
      <c r="X83" s="332"/>
      <c r="Y83" s="500"/>
      <c r="Z83" s="2704" t="s">
        <v>40</v>
      </c>
      <c r="AA83" s="2854"/>
      <c r="AB83" s="2855"/>
      <c r="AC83" s="1599" t="s">
        <v>40</v>
      </c>
      <c r="AD83" s="2941" t="s">
        <v>67</v>
      </c>
      <c r="AE83" s="928"/>
      <c r="AF83" s="1599" t="s">
        <v>44</v>
      </c>
      <c r="AG83" s="3227" t="s">
        <v>76</v>
      </c>
      <c r="AH83" s="332"/>
      <c r="AI83" s="549"/>
      <c r="AJ83" s="1599" t="s">
        <v>40</v>
      </c>
      <c r="AK83" s="2941" t="s">
        <v>43</v>
      </c>
      <c r="AL83" s="2732">
        <f>AL84</f>
        <v>0</v>
      </c>
      <c r="AM83" s="1599" t="s">
        <v>70</v>
      </c>
      <c r="AN83" s="2852" t="s">
        <v>87</v>
      </c>
      <c r="AO83" s="2773"/>
      <c r="AP83" s="308" t="s">
        <v>42</v>
      </c>
      <c r="AQ83" s="2730" t="s">
        <v>89</v>
      </c>
      <c r="AR83" s="2758">
        <f>AR84</f>
        <v>0</v>
      </c>
      <c r="AS83" s="507"/>
    </row>
    <row r="84" spans="1:47" s="533" customFormat="1" ht="39.950000000000003" customHeight="1" thickBot="1" x14ac:dyDescent="0.35">
      <c r="A84" s="3509"/>
      <c r="B84" s="507" t="s">
        <v>4</v>
      </c>
      <c r="C84" s="2908"/>
      <c r="D84" s="2700" t="s">
        <v>46</v>
      </c>
      <c r="E84" s="717" t="s">
        <v>47</v>
      </c>
      <c r="F84" s="750"/>
      <c r="G84" s="1599" t="s">
        <v>65</v>
      </c>
      <c r="H84" s="3380" t="s">
        <v>144</v>
      </c>
      <c r="I84" s="928"/>
      <c r="J84" s="2777" t="s">
        <v>68</v>
      </c>
      <c r="K84" s="3033"/>
      <c r="L84" s="1236">
        <f>L83</f>
        <v>0</v>
      </c>
      <c r="M84" s="2796" t="s">
        <v>40</v>
      </c>
      <c r="N84" s="2942"/>
      <c r="O84" s="2856"/>
      <c r="P84" s="2788" t="s">
        <v>68</v>
      </c>
      <c r="Q84" s="3033"/>
      <c r="R84" s="331">
        <f t="shared" ref="R84" si="5">R83</f>
        <v>0</v>
      </c>
      <c r="S84" s="2697" t="s">
        <v>40</v>
      </c>
      <c r="T84" s="2942"/>
      <c r="U84" s="843"/>
      <c r="V84" s="1595" t="s">
        <v>40</v>
      </c>
      <c r="W84" s="3513"/>
      <c r="X84" s="331">
        <f>X83</f>
        <v>0</v>
      </c>
      <c r="Y84" s="515"/>
      <c r="Z84" s="2700" t="s">
        <v>53</v>
      </c>
      <c r="AA84" s="2941" t="s">
        <v>51</v>
      </c>
      <c r="AB84" s="332"/>
      <c r="AC84" s="1595" t="s">
        <v>40</v>
      </c>
      <c r="AD84" s="3033"/>
      <c r="AE84" s="331">
        <f>AE122</f>
        <v>0</v>
      </c>
      <c r="AF84" s="1595" t="s">
        <v>44</v>
      </c>
      <c r="AG84" s="3228"/>
      <c r="AH84" s="375">
        <f>AH83</f>
        <v>0</v>
      </c>
      <c r="AI84" s="549"/>
      <c r="AJ84" s="1598" t="s">
        <v>40</v>
      </c>
      <c r="AK84" s="2942"/>
      <c r="AL84" s="2798"/>
      <c r="AM84" s="2801" t="s">
        <v>70</v>
      </c>
      <c r="AN84" s="2857"/>
      <c r="AO84" s="2858">
        <f>AO83</f>
        <v>0</v>
      </c>
      <c r="AP84" s="2788" t="s">
        <v>91</v>
      </c>
      <c r="AQ84" s="2914" t="s">
        <v>64</v>
      </c>
      <c r="AR84" s="505"/>
      <c r="AS84" s="507"/>
      <c r="AU84" s="2566"/>
    </row>
    <row r="85" spans="1:47" ht="39.950000000000003" customHeight="1" thickBot="1" x14ac:dyDescent="0.3">
      <c r="A85" s="3509"/>
      <c r="B85" s="2822" t="s">
        <v>3</v>
      </c>
      <c r="C85" s="2962"/>
      <c r="D85" s="2697" t="s">
        <v>46</v>
      </c>
      <c r="E85" s="718"/>
      <c r="F85" s="751">
        <f>F84</f>
        <v>0</v>
      </c>
      <c r="G85" s="1598" t="s">
        <v>65</v>
      </c>
      <c r="H85" s="3381"/>
      <c r="I85" s="1236">
        <f>I84</f>
        <v>0</v>
      </c>
      <c r="J85" s="2777" t="s">
        <v>68</v>
      </c>
      <c r="K85" s="2942"/>
      <c r="L85" s="1236">
        <f>L84</f>
        <v>0</v>
      </c>
      <c r="M85" s="2796" t="s">
        <v>40</v>
      </c>
      <c r="N85" s="18"/>
      <c r="O85" s="9"/>
      <c r="P85" s="2788" t="s">
        <v>68</v>
      </c>
      <c r="Q85" s="3033"/>
      <c r="R85" s="332"/>
      <c r="S85" s="2700" t="s">
        <v>40</v>
      </c>
      <c r="T85" s="2941" t="s">
        <v>72</v>
      </c>
      <c r="U85" s="425">
        <f>U86</f>
        <v>0</v>
      </c>
      <c r="V85" s="1595" t="s">
        <v>40</v>
      </c>
      <c r="W85" s="166"/>
      <c r="X85" s="167"/>
      <c r="Y85" s="527"/>
      <c r="Z85" s="2700" t="s">
        <v>53</v>
      </c>
      <c r="AA85" s="2942"/>
      <c r="AB85" s="426">
        <f>AB84</f>
        <v>0</v>
      </c>
      <c r="AC85" s="2694" t="s">
        <v>40</v>
      </c>
      <c r="AD85" s="3033"/>
      <c r="AE85" s="2814"/>
      <c r="AF85" s="1599" t="s">
        <v>44</v>
      </c>
      <c r="AG85" s="3227" t="s">
        <v>76</v>
      </c>
      <c r="AH85" s="332"/>
      <c r="AI85" s="549"/>
      <c r="AJ85" s="1598" t="s">
        <v>40</v>
      </c>
      <c r="AK85" s="2941" t="s">
        <v>43</v>
      </c>
      <c r="AL85" s="2835">
        <f>AL84</f>
        <v>0</v>
      </c>
      <c r="AM85" s="3478"/>
      <c r="AN85" s="3479"/>
      <c r="AO85" s="3480"/>
      <c r="AP85" s="2788" t="s">
        <v>91</v>
      </c>
      <c r="AQ85" s="2947"/>
      <c r="AR85" s="2773"/>
      <c r="AS85" s="507"/>
    </row>
    <row r="86" spans="1:47" s="533" customFormat="1" ht="39.950000000000003" customHeight="1" thickBot="1" x14ac:dyDescent="0.3">
      <c r="A86" s="3509"/>
      <c r="B86" s="2759" t="s">
        <v>2</v>
      </c>
      <c r="C86" s="2908"/>
      <c r="D86" s="538"/>
      <c r="E86" s="2706"/>
      <c r="F86" s="1642"/>
      <c r="G86" s="1595" t="s">
        <v>65</v>
      </c>
      <c r="H86" s="3382"/>
      <c r="I86" s="1988"/>
      <c r="J86" s="2859" t="s">
        <v>68</v>
      </c>
      <c r="K86" s="717" t="s">
        <v>69</v>
      </c>
      <c r="L86" s="2860"/>
      <c r="M86" s="2700" t="s">
        <v>46</v>
      </c>
      <c r="N86" s="2941" t="s">
        <v>47</v>
      </c>
      <c r="O86" s="332"/>
      <c r="P86" s="2850" t="s">
        <v>68</v>
      </c>
      <c r="Q86" s="2942"/>
      <c r="R86" s="331">
        <f t="shared" ref="R86" si="6">R85</f>
        <v>0</v>
      </c>
      <c r="S86" s="2697" t="s">
        <v>40</v>
      </c>
      <c r="T86" s="2942"/>
      <c r="U86" s="843"/>
      <c r="V86" s="547"/>
      <c r="W86" s="548"/>
      <c r="X86" s="31"/>
      <c r="Y86" s="528"/>
      <c r="Z86" s="154"/>
      <c r="AA86" s="161"/>
      <c r="AB86" s="2702"/>
      <c r="AC86" s="2697" t="s">
        <v>40</v>
      </c>
      <c r="AD86" s="2942"/>
      <c r="AE86" s="2818">
        <f>AE85</f>
        <v>0</v>
      </c>
      <c r="AF86" s="1595" t="s">
        <v>44</v>
      </c>
      <c r="AG86" s="3228"/>
      <c r="AH86" s="375">
        <f>AH85</f>
        <v>0</v>
      </c>
      <c r="AI86" s="549"/>
      <c r="AJ86" s="1598" t="s">
        <v>40</v>
      </c>
      <c r="AK86" s="2942"/>
      <c r="AL86" s="2835">
        <f>AL84</f>
        <v>0</v>
      </c>
      <c r="AM86" s="2560" t="s">
        <v>40</v>
      </c>
      <c r="AN86" s="2941" t="s">
        <v>57</v>
      </c>
      <c r="AO86" s="341">
        <f>AO87</f>
        <v>0</v>
      </c>
      <c r="AP86" s="2778" t="s">
        <v>91</v>
      </c>
      <c r="AQ86" s="2915"/>
      <c r="AR86" s="960">
        <f>AR85</f>
        <v>0</v>
      </c>
      <c r="AS86" s="507"/>
      <c r="AU86" s="2566"/>
    </row>
    <row r="87" spans="1:47" ht="39.950000000000003" customHeight="1" thickBot="1" x14ac:dyDescent="0.35">
      <c r="A87" s="3509"/>
      <c r="B87" s="2827" t="s">
        <v>1</v>
      </c>
      <c r="C87" s="2962"/>
      <c r="D87" s="123"/>
      <c r="E87" s="166"/>
      <c r="F87" s="167"/>
      <c r="G87" s="209"/>
      <c r="H87" s="210"/>
      <c r="I87" s="211"/>
      <c r="J87" s="123"/>
      <c r="K87" s="166"/>
      <c r="L87" s="167"/>
      <c r="M87" s="2692" t="s">
        <v>46</v>
      </c>
      <c r="N87" s="2942"/>
      <c r="O87" s="930"/>
      <c r="P87" s="123"/>
      <c r="Q87" s="166"/>
      <c r="R87" s="167"/>
      <c r="S87" s="123"/>
      <c r="T87" s="166"/>
      <c r="U87" s="2701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49"/>
      <c r="AJ87" s="57"/>
      <c r="AK87" s="58"/>
      <c r="AL87" s="11"/>
      <c r="AM87" s="1593" t="s">
        <v>40</v>
      </c>
      <c r="AN87" s="2942"/>
      <c r="AO87" s="2851"/>
      <c r="AP87" s="57"/>
      <c r="AQ87" s="58"/>
      <c r="AR87" s="11"/>
      <c r="AS87" s="507"/>
    </row>
    <row r="88" spans="1:47" s="533" customFormat="1" ht="39.950000000000003" customHeight="1" thickBot="1" x14ac:dyDescent="0.3">
      <c r="A88" s="3510"/>
      <c r="B88" s="2759" t="s">
        <v>0</v>
      </c>
      <c r="C88" s="2908"/>
      <c r="D88" s="547"/>
      <c r="E88" s="548"/>
      <c r="F88" s="31"/>
      <c r="G88" s="547"/>
      <c r="H88" s="548"/>
      <c r="I88" s="31"/>
      <c r="J88" s="547"/>
      <c r="K88" s="548"/>
      <c r="L88" s="31"/>
      <c r="M88" s="2703"/>
      <c r="N88" s="2437"/>
      <c r="O88" s="1978"/>
      <c r="P88" s="547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4"/>
      <c r="AJ88" s="33"/>
      <c r="AK88" s="32"/>
      <c r="AL88" s="31"/>
      <c r="AM88" s="3475"/>
      <c r="AN88" s="3476"/>
      <c r="AO88" s="3477"/>
      <c r="AP88" s="33"/>
      <c r="AQ88" s="32"/>
      <c r="AR88" s="31"/>
      <c r="AS88" s="925"/>
      <c r="AU88" s="2566"/>
    </row>
    <row r="89" spans="1:47" ht="30" x14ac:dyDescent="0.25">
      <c r="D89" s="2006"/>
      <c r="E89" s="2006"/>
      <c r="F89" s="2006"/>
      <c r="G89" s="2006"/>
      <c r="U89" s="705"/>
      <c r="V89" s="705"/>
      <c r="W89" s="705"/>
      <c r="X89" s="705"/>
      <c r="AF89" s="705"/>
      <c r="AG89" s="705"/>
      <c r="AH89" s="705"/>
      <c r="AI89" s="705"/>
      <c r="AJ89" s="705"/>
      <c r="AK89" s="705"/>
      <c r="AL89" s="705"/>
      <c r="AM89" s="705"/>
      <c r="AN89" s="705"/>
      <c r="AO89" s="705"/>
      <c r="AP89" s="705"/>
      <c r="AQ89" s="705"/>
      <c r="AR89" s="705"/>
      <c r="AS89" s="705"/>
      <c r="AT89" s="2713"/>
    </row>
    <row r="90" spans="1:47" ht="30" x14ac:dyDescent="0.25"/>
    <row r="95" spans="1:47" ht="30" x14ac:dyDescent="0.25"/>
    <row r="96" spans="1:47" ht="30" x14ac:dyDescent="0.25"/>
    <row r="100" spans="2:45" ht="30" x14ac:dyDescent="0.25">
      <c r="B100" s="705"/>
      <c r="C100" s="705"/>
      <c r="I100" s="705"/>
      <c r="J100" s="705"/>
      <c r="K100" s="705"/>
      <c r="L100" s="705"/>
      <c r="O100" s="705"/>
      <c r="R100" s="705"/>
      <c r="U100" s="705"/>
      <c r="V100" s="705"/>
      <c r="W100" s="705"/>
      <c r="X100" s="705"/>
      <c r="Y100" s="705"/>
      <c r="AA100" s="705"/>
      <c r="AB100" s="705"/>
      <c r="AE100" s="705"/>
      <c r="AF100" s="705"/>
      <c r="AG100" s="705"/>
      <c r="AH100" s="705"/>
      <c r="AI100" s="705"/>
      <c r="AJ100" s="705"/>
      <c r="AK100" s="705"/>
      <c r="AL100" s="705"/>
      <c r="AM100" s="705"/>
      <c r="AN100" s="705"/>
      <c r="AO100" s="705"/>
      <c r="AP100" s="705"/>
      <c r="AQ100" s="705"/>
      <c r="AR100" s="705"/>
      <c r="AS100" s="705"/>
    </row>
    <row r="101" spans="2:45" ht="30" x14ac:dyDescent="0.25">
      <c r="B101" s="705"/>
      <c r="C101" s="705"/>
      <c r="I101" s="705"/>
      <c r="J101" s="705"/>
      <c r="K101" s="705"/>
      <c r="L101" s="705"/>
      <c r="O101" s="705"/>
      <c r="R101" s="705"/>
      <c r="U101" s="705"/>
      <c r="V101" s="705"/>
      <c r="W101" s="705"/>
      <c r="X101" s="705"/>
      <c r="Y101" s="705"/>
      <c r="AA101" s="705"/>
      <c r="AB101" s="705"/>
      <c r="AE101" s="705"/>
      <c r="AF101" s="705"/>
      <c r="AG101" s="705"/>
      <c r="AH101" s="705"/>
      <c r="AI101" s="705"/>
      <c r="AJ101" s="705"/>
      <c r="AK101" s="705"/>
      <c r="AL101" s="705"/>
      <c r="AM101" s="705"/>
      <c r="AN101" s="705"/>
      <c r="AO101" s="705"/>
      <c r="AP101" s="705"/>
      <c r="AQ101" s="705"/>
      <c r="AR101" s="705"/>
      <c r="AS101" s="705"/>
    </row>
    <row r="102" spans="2:45" ht="30" x14ac:dyDescent="0.25">
      <c r="B102" s="705"/>
      <c r="C102" s="705"/>
      <c r="I102" s="705"/>
      <c r="J102" s="705"/>
      <c r="K102" s="705"/>
      <c r="L102" s="705"/>
      <c r="O102" s="705"/>
      <c r="R102" s="705"/>
      <c r="U102" s="705"/>
      <c r="V102" s="705"/>
      <c r="W102" s="705"/>
      <c r="X102" s="705"/>
      <c r="Y102" s="705"/>
      <c r="AA102" s="705"/>
      <c r="AB102" s="705"/>
      <c r="AE102" s="705"/>
      <c r="AF102" s="705"/>
      <c r="AG102" s="705"/>
      <c r="AH102" s="705"/>
      <c r="AI102" s="705"/>
      <c r="AJ102" s="705"/>
      <c r="AK102" s="705"/>
      <c r="AL102" s="705"/>
      <c r="AM102" s="705"/>
      <c r="AN102" s="705"/>
      <c r="AO102" s="705"/>
      <c r="AP102" s="705"/>
      <c r="AQ102" s="705"/>
      <c r="AR102" s="705"/>
      <c r="AS102" s="705"/>
    </row>
    <row r="105" spans="2:45" ht="30" x14ac:dyDescent="0.25"/>
  </sheetData>
  <mergeCells count="324">
    <mergeCell ref="T26:T29"/>
    <mergeCell ref="AQ84:AQ86"/>
    <mergeCell ref="AA41:AA42"/>
    <mergeCell ref="AK80:AK81"/>
    <mergeCell ref="AN65:AN68"/>
    <mergeCell ref="AN39:AN42"/>
    <mergeCell ref="AN57:AN60"/>
    <mergeCell ref="AD78:AD79"/>
    <mergeCell ref="AK85:AK86"/>
    <mergeCell ref="AK83:AK84"/>
    <mergeCell ref="AN80:AN81"/>
    <mergeCell ref="AQ73:AQ74"/>
    <mergeCell ref="AN52:AN55"/>
    <mergeCell ref="AQ57:AQ58"/>
    <mergeCell ref="AQ59:AQ60"/>
    <mergeCell ref="AN45:AN48"/>
    <mergeCell ref="AQ52:AQ55"/>
    <mergeCell ref="AQ46:AQ47"/>
    <mergeCell ref="AQ78:AQ81"/>
    <mergeCell ref="AQ44:AQ45"/>
    <mergeCell ref="AQ65:AQ68"/>
    <mergeCell ref="AK65:AK66"/>
    <mergeCell ref="AK67:AK68"/>
    <mergeCell ref="AN61:AN62"/>
    <mergeCell ref="C85:C86"/>
    <mergeCell ref="T85:T86"/>
    <mergeCell ref="AG85:AG86"/>
    <mergeCell ref="N86:N87"/>
    <mergeCell ref="C87:C88"/>
    <mergeCell ref="AD83:AD86"/>
    <mergeCell ref="AG83:AG84"/>
    <mergeCell ref="AA84:AA85"/>
    <mergeCell ref="D81:G81"/>
    <mergeCell ref="C83:C84"/>
    <mergeCell ref="D83:G83"/>
    <mergeCell ref="K83:K85"/>
    <mergeCell ref="N83:N84"/>
    <mergeCell ref="Q83:Q86"/>
    <mergeCell ref="T83:T84"/>
    <mergeCell ref="W83:W84"/>
    <mergeCell ref="C80:C81"/>
    <mergeCell ref="D80:G80"/>
    <mergeCell ref="N80:N81"/>
    <mergeCell ref="W80:W81"/>
    <mergeCell ref="AA78:AA81"/>
    <mergeCell ref="AG78:AG79"/>
    <mergeCell ref="T79:T81"/>
    <mergeCell ref="H84:H86"/>
    <mergeCell ref="J70:M70"/>
    <mergeCell ref="J79:M79"/>
    <mergeCell ref="K80:K81"/>
    <mergeCell ref="K44:K45"/>
    <mergeCell ref="AK78:AK79"/>
    <mergeCell ref="AK72:AK73"/>
    <mergeCell ref="AK70:AK71"/>
    <mergeCell ref="K46:K47"/>
    <mergeCell ref="N52:N53"/>
    <mergeCell ref="Q78:Q79"/>
    <mergeCell ref="S71:V71"/>
    <mergeCell ref="S53:V53"/>
    <mergeCell ref="AG52:AG55"/>
    <mergeCell ref="S45:V45"/>
    <mergeCell ref="N67:N68"/>
    <mergeCell ref="AD57:AD59"/>
    <mergeCell ref="AK57:AK58"/>
    <mergeCell ref="AK59:AK60"/>
    <mergeCell ref="K57:K60"/>
    <mergeCell ref="T67:T68"/>
    <mergeCell ref="T65:T66"/>
    <mergeCell ref="W65:W68"/>
    <mergeCell ref="AJ62:AM62"/>
    <mergeCell ref="AQ70:AQ72"/>
    <mergeCell ref="J72:M72"/>
    <mergeCell ref="N72:N73"/>
    <mergeCell ref="C72:C73"/>
    <mergeCell ref="J73:M73"/>
    <mergeCell ref="Q72:Q73"/>
    <mergeCell ref="S72:V72"/>
    <mergeCell ref="W72:W73"/>
    <mergeCell ref="J71:M71"/>
    <mergeCell ref="Q70:Q71"/>
    <mergeCell ref="AG70:AG73"/>
    <mergeCell ref="AN70:AN74"/>
    <mergeCell ref="S73:V73"/>
    <mergeCell ref="AA72:AA73"/>
    <mergeCell ref="C70:C71"/>
    <mergeCell ref="E71:E73"/>
    <mergeCell ref="H80:H81"/>
    <mergeCell ref="AG65:AG68"/>
    <mergeCell ref="A64:A75"/>
    <mergeCell ref="C65:C66"/>
    <mergeCell ref="D65:G65"/>
    <mergeCell ref="H65:H66"/>
    <mergeCell ref="K65:K66"/>
    <mergeCell ref="Q65:Q66"/>
    <mergeCell ref="H70:H73"/>
    <mergeCell ref="E67:E68"/>
    <mergeCell ref="C74:C75"/>
    <mergeCell ref="N65:N66"/>
    <mergeCell ref="C67:C68"/>
    <mergeCell ref="Q67:Q68"/>
    <mergeCell ref="D66:G66"/>
    <mergeCell ref="AA65:AA68"/>
    <mergeCell ref="A77:A88"/>
    <mergeCell ref="C78:C79"/>
    <mergeCell ref="E78:E79"/>
    <mergeCell ref="H78:H79"/>
    <mergeCell ref="J78:M78"/>
    <mergeCell ref="N78:N79"/>
    <mergeCell ref="W78:W79"/>
    <mergeCell ref="AD80:AD81"/>
    <mergeCell ref="T57:T58"/>
    <mergeCell ref="W57:W58"/>
    <mergeCell ref="AJ61:AM61"/>
    <mergeCell ref="A38:A49"/>
    <mergeCell ref="C54:C55"/>
    <mergeCell ref="J54:M54"/>
    <mergeCell ref="N54:N55"/>
    <mergeCell ref="S54:V54"/>
    <mergeCell ref="W54:W55"/>
    <mergeCell ref="Q52:Q55"/>
    <mergeCell ref="S52:V52"/>
    <mergeCell ref="S55:V55"/>
    <mergeCell ref="C59:C60"/>
    <mergeCell ref="D59:G59"/>
    <mergeCell ref="H59:H60"/>
    <mergeCell ref="T59:T60"/>
    <mergeCell ref="W59:W60"/>
    <mergeCell ref="D60:G60"/>
    <mergeCell ref="C61:C62"/>
    <mergeCell ref="J42:M42"/>
    <mergeCell ref="A51:A62"/>
    <mergeCell ref="C52:C53"/>
    <mergeCell ref="E45:E47"/>
    <mergeCell ref="D58:G58"/>
    <mergeCell ref="E52:E55"/>
    <mergeCell ref="H52:H55"/>
    <mergeCell ref="K52:K53"/>
    <mergeCell ref="J55:M55"/>
    <mergeCell ref="C57:C58"/>
    <mergeCell ref="D57:G57"/>
    <mergeCell ref="H57:H58"/>
    <mergeCell ref="C46:C47"/>
    <mergeCell ref="Q46:Q47"/>
    <mergeCell ref="C48:C49"/>
    <mergeCell ref="N57:N60"/>
    <mergeCell ref="Q57:Q58"/>
    <mergeCell ref="T46:T47"/>
    <mergeCell ref="W46:W47"/>
    <mergeCell ref="AK54:AK55"/>
    <mergeCell ref="S44:V44"/>
    <mergeCell ref="W44:W45"/>
    <mergeCell ref="AA45:AA48"/>
    <mergeCell ref="AD44:AD47"/>
    <mergeCell ref="AG44:AG47"/>
    <mergeCell ref="AK39:AK40"/>
    <mergeCell ref="AK46:AK48"/>
    <mergeCell ref="AD52:AD53"/>
    <mergeCell ref="AA52:AA55"/>
    <mergeCell ref="D43:G43"/>
    <mergeCell ref="C44:C45"/>
    <mergeCell ref="H44:H45"/>
    <mergeCell ref="N44:N45"/>
    <mergeCell ref="Q44:Q45"/>
    <mergeCell ref="AD39:AD40"/>
    <mergeCell ref="AK44:AK45"/>
    <mergeCell ref="AQ39:AQ42"/>
    <mergeCell ref="C41:C42"/>
    <mergeCell ref="J41:M41"/>
    <mergeCell ref="N41:N42"/>
    <mergeCell ref="AA39:AA40"/>
    <mergeCell ref="AD41:AD42"/>
    <mergeCell ref="C39:C40"/>
    <mergeCell ref="E39:E42"/>
    <mergeCell ref="H39:H42"/>
    <mergeCell ref="N39:N40"/>
    <mergeCell ref="Q39:Q42"/>
    <mergeCell ref="T39:T42"/>
    <mergeCell ref="W39:W42"/>
    <mergeCell ref="K38:K40"/>
    <mergeCell ref="AG40:AG42"/>
    <mergeCell ref="AK41:AK42"/>
    <mergeCell ref="AJ38:AM38"/>
    <mergeCell ref="AN31:AN35"/>
    <mergeCell ref="AQ32:AQ33"/>
    <mergeCell ref="C33:C34"/>
    <mergeCell ref="H33:H34"/>
    <mergeCell ref="N33:N35"/>
    <mergeCell ref="J34:L34"/>
    <mergeCell ref="AQ34:AQ35"/>
    <mergeCell ref="C35:C36"/>
    <mergeCell ref="W31:W34"/>
    <mergeCell ref="AA31:AA34"/>
    <mergeCell ref="AD31:AD34"/>
    <mergeCell ref="AG31:AG34"/>
    <mergeCell ref="AK31:AK35"/>
    <mergeCell ref="T34:T35"/>
    <mergeCell ref="C31:C32"/>
    <mergeCell ref="E31:E34"/>
    <mergeCell ref="H31:H32"/>
    <mergeCell ref="K31:K33"/>
    <mergeCell ref="N31:N32"/>
    <mergeCell ref="Q31:Q32"/>
    <mergeCell ref="Q33:Q34"/>
    <mergeCell ref="AD28:AD29"/>
    <mergeCell ref="AG28:AG29"/>
    <mergeCell ref="AC26:AF26"/>
    <mergeCell ref="AG26:AG27"/>
    <mergeCell ref="AK26:AK29"/>
    <mergeCell ref="AQ26:AQ27"/>
    <mergeCell ref="AC27:AF27"/>
    <mergeCell ref="AN28:AN29"/>
    <mergeCell ref="AQ28:AQ29"/>
    <mergeCell ref="AN25:AN27"/>
    <mergeCell ref="A25:A36"/>
    <mergeCell ref="C26:C27"/>
    <mergeCell ref="E26:E29"/>
    <mergeCell ref="H26:H29"/>
    <mergeCell ref="W26:W27"/>
    <mergeCell ref="AA26:AA29"/>
    <mergeCell ref="W19:W20"/>
    <mergeCell ref="C20:C21"/>
    <mergeCell ref="E20:E21"/>
    <mergeCell ref="S20:V20"/>
    <mergeCell ref="A12:A23"/>
    <mergeCell ref="C13:C14"/>
    <mergeCell ref="T31:T33"/>
    <mergeCell ref="C28:C29"/>
    <mergeCell ref="Q28:Q29"/>
    <mergeCell ref="W28:W29"/>
    <mergeCell ref="Q13:Q15"/>
    <mergeCell ref="W15:W16"/>
    <mergeCell ref="W13:W14"/>
    <mergeCell ref="T15:T16"/>
    <mergeCell ref="Q26:Q27"/>
    <mergeCell ref="S21:V21"/>
    <mergeCell ref="C22:C23"/>
    <mergeCell ref="AA18:AA21"/>
    <mergeCell ref="AG18:AG19"/>
    <mergeCell ref="AK18:AK21"/>
    <mergeCell ref="AN18:AN21"/>
    <mergeCell ref="AC25:AF25"/>
    <mergeCell ref="AJ22:AM22"/>
    <mergeCell ref="AJ23:AM23"/>
    <mergeCell ref="AD20:AD21"/>
    <mergeCell ref="AQ18:AQ21"/>
    <mergeCell ref="AG20:AG21"/>
    <mergeCell ref="C18:C19"/>
    <mergeCell ref="E18:E19"/>
    <mergeCell ref="H18:H21"/>
    <mergeCell ref="K18:K21"/>
    <mergeCell ref="N18:N21"/>
    <mergeCell ref="S19:V19"/>
    <mergeCell ref="C15:C16"/>
    <mergeCell ref="N15:N16"/>
    <mergeCell ref="AC15:AF15"/>
    <mergeCell ref="E13:E16"/>
    <mergeCell ref="H13:H16"/>
    <mergeCell ref="Q20:Q21"/>
    <mergeCell ref="AD18:AD19"/>
    <mergeCell ref="AN13:AN14"/>
    <mergeCell ref="AQ13:AQ14"/>
    <mergeCell ref="K14:K16"/>
    <mergeCell ref="AC14:AF14"/>
    <mergeCell ref="AN15:AN16"/>
    <mergeCell ref="AQ15:AQ16"/>
    <mergeCell ref="AA15:AA16"/>
    <mergeCell ref="N13:N14"/>
    <mergeCell ref="T13:T14"/>
    <mergeCell ref="AA13:AA14"/>
    <mergeCell ref="M1:O1"/>
    <mergeCell ref="P1:R1"/>
    <mergeCell ref="S1:U1"/>
    <mergeCell ref="AC10:AE10"/>
    <mergeCell ref="AF10:AH10"/>
    <mergeCell ref="AJ10:AL10"/>
    <mergeCell ref="AK13:AK16"/>
    <mergeCell ref="AC13:AF13"/>
    <mergeCell ref="AG13:AG14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S11:U11"/>
    <mergeCell ref="V11:X11"/>
    <mergeCell ref="Z11:AB11"/>
    <mergeCell ref="AC11:AE11"/>
    <mergeCell ref="AF11:AH11"/>
    <mergeCell ref="AJ11:AL11"/>
    <mergeCell ref="AM88:AO88"/>
    <mergeCell ref="AM85:AO85"/>
    <mergeCell ref="AN78:AN79"/>
    <mergeCell ref="AN86:AN87"/>
    <mergeCell ref="AA57:AA59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</mergeCells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zoomScale="46" zoomScaleNormal="46" workbookViewId="0">
      <pane ySplit="1" topLeftCell="A56" activePane="bottomLeft" state="frozen"/>
      <selection pane="bottomLeft" activeCell="AW63" sqref="AW63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47" width="9.140625" style="2603"/>
    <col min="48" max="16384" width="9.140625" style="1"/>
  </cols>
  <sheetData>
    <row r="1" spans="1:82" s="705" customFormat="1" ht="39.950000000000003" customHeight="1" thickBot="1" x14ac:dyDescent="0.3">
      <c r="A1" s="2454"/>
      <c r="B1" s="2455"/>
      <c r="C1" s="2455"/>
      <c r="D1" s="3411" t="s">
        <v>113</v>
      </c>
      <c r="E1" s="3412"/>
      <c r="F1" s="3413"/>
      <c r="G1" s="3409" t="s">
        <v>125</v>
      </c>
      <c r="H1" s="3409"/>
      <c r="I1" s="3409"/>
      <c r="J1" s="3408" t="s">
        <v>19</v>
      </c>
      <c r="K1" s="3409"/>
      <c r="L1" s="3410"/>
      <c r="M1" s="3409" t="s">
        <v>36</v>
      </c>
      <c r="N1" s="3409"/>
      <c r="O1" s="3409"/>
      <c r="P1" s="3408" t="s">
        <v>114</v>
      </c>
      <c r="Q1" s="3409"/>
      <c r="R1" s="3410"/>
      <c r="S1" s="3482" t="s">
        <v>115</v>
      </c>
      <c r="T1" s="3482"/>
      <c r="U1" s="3482"/>
      <c r="V1" s="3481" t="s">
        <v>116</v>
      </c>
      <c r="W1" s="3482"/>
      <c r="X1" s="3483"/>
      <c r="Y1" s="2456"/>
      <c r="Z1" s="3481" t="s">
        <v>30</v>
      </c>
      <c r="AA1" s="3482"/>
      <c r="AB1" s="3483"/>
      <c r="AC1" s="3481" t="s">
        <v>18</v>
      </c>
      <c r="AD1" s="3482"/>
      <c r="AE1" s="3483"/>
      <c r="AF1" s="3481" t="s">
        <v>17</v>
      </c>
      <c r="AG1" s="3482"/>
      <c r="AH1" s="3483"/>
      <c r="AI1" s="2456"/>
      <c r="AJ1" s="3481" t="s">
        <v>37</v>
      </c>
      <c r="AK1" s="3482"/>
      <c r="AL1" s="3483"/>
      <c r="AM1" s="3482" t="s">
        <v>117</v>
      </c>
      <c r="AN1" s="3482"/>
      <c r="AO1" s="3482"/>
      <c r="AP1" s="3481" t="s">
        <v>32</v>
      </c>
      <c r="AQ1" s="3482"/>
      <c r="AR1" s="3483"/>
      <c r="AS1" s="2457"/>
      <c r="AT1" s="2458"/>
      <c r="AU1" s="2566"/>
    </row>
    <row r="2" spans="1:82" ht="30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ht="30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2567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  <c r="AU6" s="2603"/>
    </row>
    <row r="7" spans="1:82" s="169" customFormat="1" ht="30" x14ac:dyDescent="0.25">
      <c r="A7" s="2864" t="s">
        <v>200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  <c r="AU7" s="2603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4.75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1" t="s">
        <v>114</v>
      </c>
      <c r="Q11" s="2892"/>
      <c r="R11" s="2893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64"/>
    </row>
    <row r="12" spans="1:82" ht="39.950000000000003" customHeight="1" thickBot="1" x14ac:dyDescent="0.3">
      <c r="A12" s="2904" t="s">
        <v>201</v>
      </c>
      <c r="B12" s="43" t="s">
        <v>10</v>
      </c>
      <c r="C12" s="152"/>
      <c r="D12" s="2636"/>
      <c r="E12" s="2637"/>
      <c r="F12" s="36"/>
      <c r="G12" s="539"/>
      <c r="H12" s="540"/>
      <c r="I12" s="22"/>
      <c r="J12" s="539"/>
      <c r="K12" s="540"/>
      <c r="L12" s="22"/>
      <c r="M12" s="544"/>
      <c r="N12" s="545"/>
      <c r="O12" s="162"/>
      <c r="P12" s="2275" t="s">
        <v>44</v>
      </c>
      <c r="Q12" s="3427" t="s">
        <v>45</v>
      </c>
      <c r="R12" s="2345">
        <f>R11</f>
        <v>0</v>
      </c>
      <c r="S12" s="540"/>
      <c r="T12" s="540"/>
      <c r="U12" s="22"/>
      <c r="V12" s="539"/>
      <c r="W12" s="540"/>
      <c r="X12" s="22"/>
      <c r="Y12" s="500"/>
      <c r="Z12" s="703"/>
      <c r="AA12" s="704"/>
      <c r="AB12" s="21"/>
      <c r="AC12" s="539"/>
      <c r="AD12" s="540"/>
      <c r="AE12" s="22"/>
      <c r="AF12" s="539"/>
      <c r="AG12" s="540"/>
      <c r="AH12" s="22"/>
      <c r="AI12" s="501"/>
      <c r="AJ12" s="154"/>
      <c r="AK12" s="161"/>
      <c r="AL12" s="2630"/>
      <c r="AM12" s="544"/>
      <c r="AN12" s="545"/>
      <c r="AO12" s="165"/>
      <c r="AP12" s="2633" t="s">
        <v>46</v>
      </c>
      <c r="AQ12" s="2301" t="s">
        <v>47</v>
      </c>
      <c r="AR12" s="2302"/>
      <c r="AS12" s="501"/>
    </row>
    <row r="13" spans="1:82" ht="39.950000000000003" customHeight="1" thickBot="1" x14ac:dyDescent="0.35">
      <c r="A13" s="2905"/>
      <c r="B13" s="44" t="s">
        <v>9</v>
      </c>
      <c r="C13" s="3061"/>
      <c r="D13" s="300" t="s">
        <v>42</v>
      </c>
      <c r="E13" s="3323" t="s">
        <v>43</v>
      </c>
      <c r="F13" s="1504"/>
      <c r="G13" s="235" t="s">
        <v>42</v>
      </c>
      <c r="H13" s="724" t="s">
        <v>56</v>
      </c>
      <c r="I13" s="1508">
        <f>I14</f>
        <v>0</v>
      </c>
      <c r="J13" s="20" t="s">
        <v>65</v>
      </c>
      <c r="K13" s="2914" t="s">
        <v>144</v>
      </c>
      <c r="L13" s="1349"/>
      <c r="M13" s="221" t="s">
        <v>42</v>
      </c>
      <c r="N13" s="2950" t="s">
        <v>67</v>
      </c>
      <c r="O13" s="1395">
        <f>O14</f>
        <v>0</v>
      </c>
      <c r="P13" s="2277" t="s">
        <v>44</v>
      </c>
      <c r="Q13" s="3428"/>
      <c r="R13" s="2346"/>
      <c r="S13" s="2620" t="s">
        <v>46</v>
      </c>
      <c r="T13" s="2916" t="s">
        <v>47</v>
      </c>
      <c r="U13" s="372"/>
      <c r="V13" s="175" t="s">
        <v>108</v>
      </c>
      <c r="W13" s="3034" t="s">
        <v>94</v>
      </c>
      <c r="X13" s="524"/>
      <c r="Y13" s="502"/>
      <c r="Z13" s="236" t="s">
        <v>85</v>
      </c>
      <c r="AA13" s="3019" t="s">
        <v>41</v>
      </c>
      <c r="AB13" s="363"/>
      <c r="AC13" s="2990" t="s">
        <v>53</v>
      </c>
      <c r="AD13" s="2991"/>
      <c r="AE13" s="2991"/>
      <c r="AF13" s="2992"/>
      <c r="AG13" s="2993" t="s">
        <v>51</v>
      </c>
      <c r="AH13" s="330"/>
      <c r="AI13" s="503"/>
      <c r="AJ13" s="131" t="s">
        <v>42</v>
      </c>
      <c r="AK13" s="2959" t="s">
        <v>101</v>
      </c>
      <c r="AL13" s="569">
        <f>AL14</f>
        <v>0</v>
      </c>
      <c r="AM13" s="126" t="s">
        <v>40</v>
      </c>
      <c r="AN13" s="2923" t="s">
        <v>57</v>
      </c>
      <c r="AO13" s="1336">
        <f>AO14</f>
        <v>0</v>
      </c>
      <c r="AP13" s="531" t="s">
        <v>90</v>
      </c>
      <c r="AQ13" s="2941" t="s">
        <v>126</v>
      </c>
      <c r="AR13" s="2448"/>
      <c r="AS13" s="503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301" t="s">
        <v>42</v>
      </c>
      <c r="E14" s="3324"/>
      <c r="F14" s="1506"/>
      <c r="G14" s="235" t="s">
        <v>42</v>
      </c>
      <c r="H14" s="3040" t="s">
        <v>56</v>
      </c>
      <c r="I14" s="1508">
        <f>I15</f>
        <v>0</v>
      </c>
      <c r="J14" s="1433" t="s">
        <v>65</v>
      </c>
      <c r="K14" s="2915"/>
      <c r="L14" s="931"/>
      <c r="M14" s="405" t="s">
        <v>42</v>
      </c>
      <c r="N14" s="2952"/>
      <c r="O14" s="2668"/>
      <c r="P14" s="2277" t="s">
        <v>44</v>
      </c>
      <c r="Q14" s="3428"/>
      <c r="R14" s="2278">
        <f>R13</f>
        <v>0</v>
      </c>
      <c r="S14" s="2612" t="s">
        <v>46</v>
      </c>
      <c r="T14" s="2917"/>
      <c r="U14" s="597">
        <f>U13</f>
        <v>0</v>
      </c>
      <c r="V14" s="1116" t="s">
        <v>108</v>
      </c>
      <c r="W14" s="3035"/>
      <c r="X14" s="425" t="e">
        <f>#REF!</f>
        <v>#REF!</v>
      </c>
      <c r="Y14" s="504"/>
      <c r="Z14" s="87" t="s">
        <v>85</v>
      </c>
      <c r="AA14" s="3020"/>
      <c r="AB14" s="623">
        <f>AB13</f>
        <v>0</v>
      </c>
      <c r="AC14" s="3006" t="s">
        <v>53</v>
      </c>
      <c r="AD14" s="3007"/>
      <c r="AE14" s="3007"/>
      <c r="AF14" s="3008"/>
      <c r="AG14" s="2994"/>
      <c r="AH14" s="818">
        <f>AH13</f>
        <v>0</v>
      </c>
      <c r="AI14" s="503"/>
      <c r="AJ14" s="132" t="s">
        <v>42</v>
      </c>
      <c r="AK14" s="2960"/>
      <c r="AL14" s="340"/>
      <c r="AM14" s="127" t="s">
        <v>40</v>
      </c>
      <c r="AN14" s="2924"/>
      <c r="AO14" s="2447"/>
      <c r="AP14" s="959" t="s">
        <v>90</v>
      </c>
      <c r="AQ14" s="3241"/>
      <c r="AR14" s="2449"/>
      <c r="AS14" s="503"/>
      <c r="AU14" s="2603"/>
    </row>
    <row r="15" spans="1:82" s="3" customFormat="1" ht="39.950000000000003" customHeight="1" thickBot="1" x14ac:dyDescent="0.35">
      <c r="A15" s="2905"/>
      <c r="B15" s="42" t="s">
        <v>7</v>
      </c>
      <c r="C15" s="3069"/>
      <c r="D15" s="301" t="s">
        <v>42</v>
      </c>
      <c r="E15" s="3324"/>
      <c r="F15" s="1506"/>
      <c r="G15" s="233" t="s">
        <v>42</v>
      </c>
      <c r="H15" s="3198"/>
      <c r="I15" s="1510"/>
      <c r="J15" s="2633" t="s">
        <v>46</v>
      </c>
      <c r="K15" s="2301" t="s">
        <v>47</v>
      </c>
      <c r="L15" s="2302"/>
      <c r="M15" s="221" t="s">
        <v>42</v>
      </c>
      <c r="N15" s="2950" t="s">
        <v>67</v>
      </c>
      <c r="O15" s="1395">
        <f>O16</f>
        <v>0</v>
      </c>
      <c r="P15" s="2279" t="s">
        <v>44</v>
      </c>
      <c r="Q15" s="3429"/>
      <c r="R15" s="2280">
        <f>R14</f>
        <v>0</v>
      </c>
      <c r="S15" s="2669" t="s">
        <v>91</v>
      </c>
      <c r="T15" s="3004" t="s">
        <v>103</v>
      </c>
      <c r="U15" s="2479">
        <f>U16</f>
        <v>0</v>
      </c>
      <c r="V15" s="897" t="s">
        <v>40</v>
      </c>
      <c r="W15" s="3195" t="s">
        <v>104</v>
      </c>
      <c r="X15" s="888"/>
      <c r="Y15" s="953"/>
      <c r="Z15" s="2628" t="s">
        <v>74</v>
      </c>
      <c r="AA15" s="2941" t="s">
        <v>75</v>
      </c>
      <c r="AB15" s="332"/>
      <c r="AC15" s="3558" t="s">
        <v>53</v>
      </c>
      <c r="AD15" s="3559"/>
      <c r="AE15" s="3559"/>
      <c r="AF15" s="2930"/>
      <c r="AG15" s="938" t="s">
        <v>51</v>
      </c>
      <c r="AH15" s="939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1336">
        <f>AO16</f>
        <v>0</v>
      </c>
      <c r="AP15" s="959" t="s">
        <v>90</v>
      </c>
      <c r="AQ15" s="3240" t="s">
        <v>126</v>
      </c>
      <c r="AR15" s="960">
        <f>AR16</f>
        <v>0</v>
      </c>
      <c r="AS15" s="503"/>
      <c r="AU15" s="2603">
        <v>25</v>
      </c>
    </row>
    <row r="16" spans="1:82" s="5" customFormat="1" ht="39.950000000000003" customHeight="1" thickBot="1" x14ac:dyDescent="0.35">
      <c r="A16" s="2905"/>
      <c r="B16" s="17" t="s">
        <v>6</v>
      </c>
      <c r="C16" s="3061"/>
      <c r="D16" s="302" t="s">
        <v>42</v>
      </c>
      <c r="E16" s="3325"/>
      <c r="F16" s="1507">
        <f>F15</f>
        <v>0</v>
      </c>
      <c r="G16" s="234" t="s">
        <v>42</v>
      </c>
      <c r="H16" s="3041"/>
      <c r="I16" s="1511">
        <f>I15</f>
        <v>0</v>
      </c>
      <c r="J16" s="2655" t="s">
        <v>65</v>
      </c>
      <c r="K16" s="720"/>
      <c r="L16" s="331">
        <f>L14</f>
        <v>0</v>
      </c>
      <c r="M16" s="405" t="s">
        <v>42</v>
      </c>
      <c r="N16" s="2952"/>
      <c r="O16" s="407"/>
      <c r="P16" s="2617" t="s">
        <v>73</v>
      </c>
      <c r="Q16" s="2670" t="s">
        <v>51</v>
      </c>
      <c r="R16" s="2671"/>
      <c r="S16" s="2480" t="s">
        <v>91</v>
      </c>
      <c r="T16" s="3005"/>
      <c r="U16" s="2481"/>
      <c r="V16" s="229" t="s">
        <v>40</v>
      </c>
      <c r="W16" s="3197"/>
      <c r="X16" s="560">
        <f>X15</f>
        <v>0</v>
      </c>
      <c r="Y16" s="518"/>
      <c r="Z16" s="2626" t="s">
        <v>74</v>
      </c>
      <c r="AA16" s="2942"/>
      <c r="AB16" s="375">
        <f>AB15</f>
        <v>0</v>
      </c>
      <c r="AC16" s="389" t="s">
        <v>70</v>
      </c>
      <c r="AD16" s="2499"/>
      <c r="AE16" s="2500"/>
      <c r="AF16" s="2634" t="s">
        <v>46</v>
      </c>
      <c r="AG16" s="2301" t="s">
        <v>47</v>
      </c>
      <c r="AH16" s="2302"/>
      <c r="AI16" s="503"/>
      <c r="AJ16" s="134" t="s">
        <v>42</v>
      </c>
      <c r="AK16" s="2961"/>
      <c r="AL16" s="571">
        <f>AL14</f>
        <v>0</v>
      </c>
      <c r="AM16" s="127" t="s">
        <v>40</v>
      </c>
      <c r="AN16" s="2924"/>
      <c r="AO16" s="2447"/>
      <c r="AP16" s="532" t="s">
        <v>90</v>
      </c>
      <c r="AQ16" s="2942"/>
      <c r="AR16" s="2014"/>
      <c r="AS16" s="503"/>
      <c r="AU16" s="2603"/>
    </row>
    <row r="17" spans="1:47" ht="11.25" customHeight="1" thickBot="1" x14ac:dyDescent="0.3">
      <c r="A17" s="2905"/>
      <c r="B17" s="797"/>
      <c r="C17" s="798"/>
      <c r="D17" s="763"/>
      <c r="E17" s="764"/>
      <c r="F17" s="765"/>
      <c r="G17" s="763"/>
      <c r="H17" s="764"/>
      <c r="I17" s="764"/>
      <c r="J17" s="857"/>
      <c r="K17" s="857"/>
      <c r="L17" s="858"/>
      <c r="M17" s="884"/>
      <c r="N17" s="849"/>
      <c r="O17" s="846"/>
      <c r="P17" s="803"/>
      <c r="Q17" s="804"/>
      <c r="R17" s="805"/>
      <c r="S17" s="710"/>
      <c r="T17" s="711"/>
      <c r="U17" s="712"/>
      <c r="V17" s="714"/>
      <c r="W17" s="771"/>
      <c r="X17" s="772"/>
      <c r="Y17" s="806"/>
      <c r="Z17" s="823"/>
      <c r="AA17" s="824"/>
      <c r="AB17" s="825"/>
      <c r="AC17" s="777"/>
      <c r="AD17" s="766"/>
      <c r="AE17" s="830"/>
      <c r="AF17" s="807"/>
      <c r="AG17" s="804"/>
      <c r="AH17" s="805"/>
      <c r="AI17" s="806"/>
      <c r="AJ17" s="774"/>
      <c r="AK17" s="775"/>
      <c r="AL17" s="776"/>
      <c r="AM17" s="768"/>
      <c r="AN17" s="769"/>
      <c r="AO17" s="770"/>
      <c r="AP17" s="777"/>
      <c r="AQ17" s="766"/>
      <c r="AR17" s="766"/>
      <c r="AS17" s="508"/>
    </row>
    <row r="18" spans="1:47" ht="39.950000000000003" customHeight="1" thickBot="1" x14ac:dyDescent="0.3">
      <c r="A18" s="2905"/>
      <c r="B18" s="42" t="s">
        <v>5</v>
      </c>
      <c r="C18" s="2946"/>
      <c r="D18" s="20" t="s">
        <v>65</v>
      </c>
      <c r="E18" s="2914" t="s">
        <v>144</v>
      </c>
      <c r="F18" s="332"/>
      <c r="G18" s="2275" t="s">
        <v>44</v>
      </c>
      <c r="H18" s="2969" t="s">
        <v>45</v>
      </c>
      <c r="I18" s="2368">
        <f>I17</f>
        <v>0</v>
      </c>
      <c r="J18" s="239" t="s">
        <v>40</v>
      </c>
      <c r="K18" s="2950" t="s">
        <v>67</v>
      </c>
      <c r="L18" s="1293">
        <f>L19</f>
        <v>0</v>
      </c>
      <c r="M18" s="147" t="s">
        <v>40</v>
      </c>
      <c r="N18" s="3226" t="s">
        <v>57</v>
      </c>
      <c r="O18" s="1390">
        <f>O19</f>
        <v>0</v>
      </c>
      <c r="P18" s="2608" t="s">
        <v>73</v>
      </c>
      <c r="Q18" s="723" t="s">
        <v>51</v>
      </c>
      <c r="R18" s="873"/>
      <c r="S18" s="2478" t="s">
        <v>91</v>
      </c>
      <c r="T18" s="2484" t="s">
        <v>103</v>
      </c>
      <c r="U18" s="2479">
        <f>U27</f>
        <v>0</v>
      </c>
      <c r="V18" s="2619" t="s">
        <v>46</v>
      </c>
      <c r="W18" s="726" t="s">
        <v>47</v>
      </c>
      <c r="X18" s="1104"/>
      <c r="Y18" s="509"/>
      <c r="Z18" s="99" t="s">
        <v>78</v>
      </c>
      <c r="AA18" s="2912" t="s">
        <v>80</v>
      </c>
      <c r="AB18" s="611">
        <f>AB19</f>
        <v>0</v>
      </c>
      <c r="AC18" s="1481" t="s">
        <v>70</v>
      </c>
      <c r="AD18" s="3027" t="s">
        <v>87</v>
      </c>
      <c r="AE18" s="380"/>
      <c r="AF18" s="116" t="s">
        <v>74</v>
      </c>
      <c r="AG18" s="2971" t="s">
        <v>89</v>
      </c>
      <c r="AH18" s="335"/>
      <c r="AI18" s="549"/>
      <c r="AJ18" s="190" t="s">
        <v>40</v>
      </c>
      <c r="AK18" s="2984" t="s">
        <v>43</v>
      </c>
      <c r="AL18" s="325">
        <f>AL19</f>
        <v>0</v>
      </c>
      <c r="AM18" s="131" t="s">
        <v>42</v>
      </c>
      <c r="AN18" s="2959" t="s">
        <v>101</v>
      </c>
      <c r="AO18" s="569">
        <f>AO19</f>
        <v>0</v>
      </c>
      <c r="AP18" s="149" t="s">
        <v>40</v>
      </c>
      <c r="AQ18" s="2975" t="s">
        <v>104</v>
      </c>
      <c r="AR18" s="901">
        <f>AR19</f>
        <v>0</v>
      </c>
      <c r="AS18" s="507"/>
    </row>
    <row r="19" spans="1:47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331">
        <f>F18</f>
        <v>0</v>
      </c>
      <c r="G19" s="2277" t="s">
        <v>44</v>
      </c>
      <c r="H19" s="2948"/>
      <c r="I19" s="2369"/>
      <c r="J19" s="1294" t="s">
        <v>40</v>
      </c>
      <c r="K19" s="2951"/>
      <c r="L19" s="1295"/>
      <c r="M19" s="1391" t="s">
        <v>40</v>
      </c>
      <c r="N19" s="3223"/>
      <c r="O19" s="1392"/>
      <c r="P19" s="2633" t="s">
        <v>46</v>
      </c>
      <c r="Q19" s="2301" t="s">
        <v>47</v>
      </c>
      <c r="R19" s="2302"/>
      <c r="S19" s="2928" t="s">
        <v>50</v>
      </c>
      <c r="T19" s="2929"/>
      <c r="U19" s="2929"/>
      <c r="V19" s="2930"/>
      <c r="W19" s="2993" t="s">
        <v>51</v>
      </c>
      <c r="X19" s="330"/>
      <c r="Y19" s="510"/>
      <c r="Z19" s="99" t="s">
        <v>78</v>
      </c>
      <c r="AA19" s="2934"/>
      <c r="AB19" s="318"/>
      <c r="AC19" s="1677" t="s">
        <v>70</v>
      </c>
      <c r="AD19" s="3029"/>
      <c r="AE19" s="576">
        <f>AE18</f>
        <v>0</v>
      </c>
      <c r="AF19" s="219" t="s">
        <v>74</v>
      </c>
      <c r="AG19" s="2973"/>
      <c r="AH19" s="566">
        <f>AH18</f>
        <v>0</v>
      </c>
      <c r="AI19" s="549"/>
      <c r="AJ19" s="102" t="s">
        <v>40</v>
      </c>
      <c r="AK19" s="2985"/>
      <c r="AL19" s="351"/>
      <c r="AM19" s="132" t="s">
        <v>42</v>
      </c>
      <c r="AN19" s="2960"/>
      <c r="AO19" s="340"/>
      <c r="AP19" s="144" t="s">
        <v>40</v>
      </c>
      <c r="AQ19" s="2976"/>
      <c r="AR19" s="902"/>
      <c r="AS19" s="507"/>
    </row>
    <row r="20" spans="1:47" ht="39.950000000000003" customHeight="1" thickBot="1" x14ac:dyDescent="0.3">
      <c r="A20" s="2905"/>
      <c r="B20" s="42" t="s">
        <v>3</v>
      </c>
      <c r="C20" s="2921"/>
      <c r="D20" s="93" t="s">
        <v>40</v>
      </c>
      <c r="E20" s="3019" t="s">
        <v>41</v>
      </c>
      <c r="F20" s="645">
        <f>F38</f>
        <v>0</v>
      </c>
      <c r="G20" s="2277" t="s">
        <v>44</v>
      </c>
      <c r="H20" s="2948"/>
      <c r="I20" s="2370">
        <f>I19</f>
        <v>0</v>
      </c>
      <c r="J20" s="1294" t="s">
        <v>40</v>
      </c>
      <c r="K20" s="2951"/>
      <c r="L20" s="1296">
        <f>L19</f>
        <v>0</v>
      </c>
      <c r="M20" s="2381" t="s">
        <v>40</v>
      </c>
      <c r="N20" s="3223"/>
      <c r="O20" s="1393">
        <f>O19</f>
        <v>0</v>
      </c>
      <c r="P20" s="20" t="s">
        <v>65</v>
      </c>
      <c r="Q20" s="2914" t="s">
        <v>121</v>
      </c>
      <c r="R20" s="332"/>
      <c r="S20" s="2928" t="s">
        <v>50</v>
      </c>
      <c r="T20" s="2929"/>
      <c r="U20" s="2929"/>
      <c r="V20" s="2930"/>
      <c r="W20" s="2994"/>
      <c r="X20" s="330"/>
      <c r="Y20" s="509"/>
      <c r="Z20" s="307" t="s">
        <v>78</v>
      </c>
      <c r="AA20" s="2934"/>
      <c r="AB20" s="612">
        <f>AB19</f>
        <v>0</v>
      </c>
      <c r="AC20" s="957" t="s">
        <v>74</v>
      </c>
      <c r="AD20" s="2971" t="s">
        <v>89</v>
      </c>
      <c r="AE20" s="2411">
        <f>AE13</f>
        <v>0</v>
      </c>
      <c r="AF20" s="124" t="s">
        <v>85</v>
      </c>
      <c r="AG20" s="3002" t="s">
        <v>72</v>
      </c>
      <c r="AH20" s="624">
        <f>AH21</f>
        <v>0</v>
      </c>
      <c r="AI20" s="549"/>
      <c r="AJ20" s="101" t="s">
        <v>40</v>
      </c>
      <c r="AK20" s="2985"/>
      <c r="AL20" s="325">
        <f>AL19</f>
        <v>0</v>
      </c>
      <c r="AM20" s="133" t="s">
        <v>42</v>
      </c>
      <c r="AN20" s="2960"/>
      <c r="AO20" s="570">
        <f>AO19</f>
        <v>0</v>
      </c>
      <c r="AP20" s="94" t="s">
        <v>40</v>
      </c>
      <c r="AQ20" s="2976"/>
      <c r="AR20" s="901">
        <f>AR19</f>
        <v>0</v>
      </c>
      <c r="AS20" s="507"/>
    </row>
    <row r="21" spans="1:47" s="5" customFormat="1" ht="39.950000000000003" customHeight="1" thickBot="1" x14ac:dyDescent="0.3">
      <c r="A21" s="2905"/>
      <c r="B21" s="8" t="s">
        <v>2</v>
      </c>
      <c r="C21" s="2922"/>
      <c r="D21" s="143" t="s">
        <v>40</v>
      </c>
      <c r="E21" s="3167"/>
      <c r="F21" s="623">
        <f>F38</f>
        <v>0</v>
      </c>
      <c r="G21" s="2279" t="s">
        <v>44</v>
      </c>
      <c r="H21" s="2949"/>
      <c r="I21" s="2371">
        <f>I20</f>
        <v>0</v>
      </c>
      <c r="J21" s="1294" t="s">
        <v>40</v>
      </c>
      <c r="K21" s="3297"/>
      <c r="L21" s="1296">
        <f>L20</f>
        <v>0</v>
      </c>
      <c r="M21" s="2382" t="s">
        <v>40</v>
      </c>
      <c r="N21" s="3224"/>
      <c r="O21" s="2383"/>
      <c r="P21" s="86" t="s">
        <v>65</v>
      </c>
      <c r="Q21" s="2915"/>
      <c r="R21" s="331">
        <f>R20</f>
        <v>0</v>
      </c>
      <c r="S21" s="2928" t="s">
        <v>50</v>
      </c>
      <c r="T21" s="2929"/>
      <c r="U21" s="2929"/>
      <c r="V21" s="2930"/>
      <c r="W21" s="1045" t="s">
        <v>51</v>
      </c>
      <c r="X21" s="330"/>
      <c r="Y21" s="511"/>
      <c r="Z21" s="307" t="s">
        <v>78</v>
      </c>
      <c r="AA21" s="2913"/>
      <c r="AB21" s="612">
        <f>AB20</f>
        <v>0</v>
      </c>
      <c r="AC21" s="957" t="s">
        <v>74</v>
      </c>
      <c r="AD21" s="2973"/>
      <c r="AE21" s="958"/>
      <c r="AF21" s="124" t="s">
        <v>85</v>
      </c>
      <c r="AG21" s="3003"/>
      <c r="AH21" s="833"/>
      <c r="AI21" s="549"/>
      <c r="AJ21" s="102" t="s">
        <v>40</v>
      </c>
      <c r="AK21" s="2985"/>
      <c r="AL21" s="325">
        <f>AL19</f>
        <v>0</v>
      </c>
      <c r="AM21" s="134" t="s">
        <v>42</v>
      </c>
      <c r="AN21" s="2961"/>
      <c r="AO21" s="571">
        <f>AO19</f>
        <v>0</v>
      </c>
      <c r="AP21" s="145" t="s">
        <v>40</v>
      </c>
      <c r="AQ21" s="2977"/>
      <c r="AR21" s="903">
        <f>AR19</f>
        <v>0</v>
      </c>
      <c r="AS21" s="507"/>
    </row>
    <row r="22" spans="1:47" ht="39.950000000000003" customHeight="1" thickBot="1" x14ac:dyDescent="0.3">
      <c r="A22" s="2905"/>
      <c r="B22" s="43" t="s">
        <v>1</v>
      </c>
      <c r="C22" s="2921"/>
      <c r="D22" s="2636"/>
      <c r="E22" s="2637"/>
      <c r="F22" s="1289"/>
      <c r="G22" s="2636"/>
      <c r="H22" s="2637"/>
      <c r="I22" s="1289"/>
      <c r="J22" s="240" t="s">
        <v>40</v>
      </c>
      <c r="K22" s="2656"/>
      <c r="L22" s="1521">
        <f>L21</f>
        <v>0</v>
      </c>
      <c r="M22" s="209"/>
      <c r="N22" s="210"/>
      <c r="O22" s="211"/>
      <c r="P22" s="209"/>
      <c r="Q22" s="210"/>
      <c r="R22" s="211"/>
      <c r="S22" s="209"/>
      <c r="T22" s="210"/>
      <c r="U22" s="211"/>
      <c r="V22" s="2628"/>
      <c r="W22" s="2629"/>
      <c r="X22" s="194"/>
      <c r="Y22" s="512"/>
      <c r="Z22" s="209"/>
      <c r="AA22" s="210"/>
      <c r="AB22" s="211"/>
      <c r="AC22" s="209"/>
      <c r="AD22" s="210"/>
      <c r="AE22" s="211"/>
      <c r="AF22" s="2628"/>
      <c r="AG22" s="2629"/>
      <c r="AH22" s="10"/>
      <c r="AI22" s="2631"/>
      <c r="AJ22" s="3468" t="s">
        <v>46</v>
      </c>
      <c r="AK22" s="3469"/>
      <c r="AL22" s="3469"/>
      <c r="AM22" s="3469"/>
      <c r="AN22" s="2349" t="s">
        <v>47</v>
      </c>
      <c r="AO22" s="2434"/>
      <c r="AP22" s="58"/>
      <c r="AQ22" s="58"/>
      <c r="AR22" s="11"/>
      <c r="AS22" s="507"/>
    </row>
    <row r="23" spans="1:47" s="5" customFormat="1" ht="39.950000000000003" customHeight="1" thickBot="1" x14ac:dyDescent="0.3">
      <c r="A23" s="2906"/>
      <c r="B23" s="41" t="s">
        <v>0</v>
      </c>
      <c r="C23" s="2922"/>
      <c r="D23" s="1593"/>
      <c r="E23" s="1594"/>
      <c r="F23" s="6"/>
      <c r="G23" s="1593"/>
      <c r="H23" s="1594"/>
      <c r="I23" s="6"/>
      <c r="J23" s="1638"/>
      <c r="K23" s="1639"/>
      <c r="L23" s="31"/>
      <c r="M23" s="547"/>
      <c r="N23" s="548"/>
      <c r="O23" s="31"/>
      <c r="P23" s="547"/>
      <c r="Q23" s="548"/>
      <c r="R23" s="31"/>
      <c r="S23" s="547"/>
      <c r="T23" s="548"/>
      <c r="U23" s="31"/>
      <c r="V23" s="2626"/>
      <c r="W23" s="2627"/>
      <c r="X23" s="195"/>
      <c r="Y23" s="513"/>
      <c r="Z23" s="547"/>
      <c r="AA23" s="548"/>
      <c r="AB23" s="31"/>
      <c r="AC23" s="547"/>
      <c r="AD23" s="548"/>
      <c r="AE23" s="31"/>
      <c r="AF23" s="2626"/>
      <c r="AG23" s="2627"/>
      <c r="AH23" s="16"/>
      <c r="AI23" s="514"/>
      <c r="AJ23" s="3470" t="s">
        <v>46</v>
      </c>
      <c r="AK23" s="3471"/>
      <c r="AL23" s="3471"/>
      <c r="AM23" s="3471"/>
      <c r="AN23" s="2350" t="s">
        <v>47</v>
      </c>
      <c r="AO23" s="2435"/>
      <c r="AP23" s="32"/>
      <c r="AQ23" s="32"/>
      <c r="AR23" s="31"/>
      <c r="AS23" s="924"/>
      <c r="AU23" s="2603"/>
    </row>
    <row r="24" spans="1:47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710"/>
      <c r="AD24" s="711"/>
      <c r="AE24" s="712"/>
      <c r="AF24" s="713"/>
      <c r="AG24" s="713"/>
      <c r="AH24" s="713"/>
      <c r="AI24" s="537"/>
      <c r="AJ24" s="715"/>
      <c r="AK24" s="716"/>
      <c r="AL24" s="716"/>
      <c r="AM24" s="2508"/>
      <c r="AN24" s="713"/>
      <c r="AO24" s="2509"/>
      <c r="AP24" s="814"/>
      <c r="AQ24" s="713"/>
      <c r="AR24" s="814"/>
      <c r="AS24" s="508"/>
    </row>
    <row r="25" spans="1:47" ht="39.950000000000003" customHeight="1" thickBot="1" x14ac:dyDescent="0.3">
      <c r="A25" s="2904" t="s">
        <v>202</v>
      </c>
      <c r="B25" s="23" t="s">
        <v>10</v>
      </c>
      <c r="C25" s="152"/>
      <c r="D25" s="2636"/>
      <c r="E25" s="2637"/>
      <c r="F25" s="1057"/>
      <c r="G25" s="2636"/>
      <c r="H25" s="2637"/>
      <c r="I25" s="1057"/>
      <c r="J25" s="2636"/>
      <c r="K25" s="2637"/>
      <c r="L25" s="1057"/>
      <c r="M25" s="2633" t="s">
        <v>46</v>
      </c>
      <c r="N25" s="2301"/>
      <c r="O25" s="2302"/>
      <c r="P25" s="2621"/>
      <c r="Q25" s="2622"/>
      <c r="R25" s="1075"/>
      <c r="S25" s="703"/>
      <c r="T25" s="704"/>
      <c r="U25" s="21"/>
      <c r="V25" s="703"/>
      <c r="W25" s="704"/>
      <c r="X25" s="21"/>
      <c r="Y25" s="953"/>
      <c r="Z25" s="2633" t="s">
        <v>46</v>
      </c>
      <c r="AA25" s="2301" t="s">
        <v>47</v>
      </c>
      <c r="AB25" s="2302"/>
      <c r="AC25" s="3558" t="s">
        <v>53</v>
      </c>
      <c r="AD25" s="3559"/>
      <c r="AE25" s="3559"/>
      <c r="AF25" s="2930"/>
      <c r="AG25" s="938" t="s">
        <v>51</v>
      </c>
      <c r="AH25" s="939"/>
      <c r="AI25" s="501"/>
      <c r="AJ25" s="154"/>
      <c r="AK25" s="161"/>
      <c r="AL25" s="2622"/>
      <c r="AM25" s="551" t="s">
        <v>70</v>
      </c>
      <c r="AN25" s="3027" t="s">
        <v>87</v>
      </c>
      <c r="AO25" s="2497"/>
      <c r="AP25" s="540"/>
      <c r="AQ25" s="540"/>
      <c r="AR25" s="541"/>
      <c r="AS25" s="501"/>
    </row>
    <row r="26" spans="1:47" ht="39.950000000000003" customHeight="1" thickBot="1" x14ac:dyDescent="0.3">
      <c r="A26" s="2905"/>
      <c r="B26" s="43" t="s">
        <v>9</v>
      </c>
      <c r="C26" s="3061"/>
      <c r="D26" s="3099" t="s">
        <v>54</v>
      </c>
      <c r="E26" s="3100"/>
      <c r="F26" s="3100"/>
      <c r="G26" s="3101"/>
      <c r="H26" s="3102" t="s">
        <v>55</v>
      </c>
      <c r="I26" s="1072"/>
      <c r="J26" s="1150" t="s">
        <v>88</v>
      </c>
      <c r="K26" s="3031" t="s">
        <v>69</v>
      </c>
      <c r="L26" s="2660"/>
      <c r="M26" s="136" t="s">
        <v>42</v>
      </c>
      <c r="N26" s="2950" t="s">
        <v>67</v>
      </c>
      <c r="O26" s="581">
        <f>O27</f>
        <v>0</v>
      </c>
      <c r="P26" s="1398" t="s">
        <v>65</v>
      </c>
      <c r="Q26" s="2914" t="s">
        <v>121</v>
      </c>
      <c r="R26" s="332"/>
      <c r="S26" s="2478" t="s">
        <v>91</v>
      </c>
      <c r="T26" s="2543"/>
      <c r="U26" s="2544"/>
      <c r="V26" s="2619" t="s">
        <v>46</v>
      </c>
      <c r="W26" s="2916" t="s">
        <v>47</v>
      </c>
      <c r="X26" s="372"/>
      <c r="Y26" s="1102"/>
      <c r="Z26" s="101" t="s">
        <v>42</v>
      </c>
      <c r="AA26" s="2984" t="s">
        <v>43</v>
      </c>
      <c r="AB26" s="324">
        <f>AB27</f>
        <v>0</v>
      </c>
      <c r="AC26" s="2990" t="s">
        <v>53</v>
      </c>
      <c r="AD26" s="2991"/>
      <c r="AE26" s="2991"/>
      <c r="AF26" s="2992"/>
      <c r="AG26" s="2993" t="s">
        <v>51</v>
      </c>
      <c r="AH26" s="330"/>
      <c r="AI26" s="507"/>
      <c r="AJ26" s="131" t="s">
        <v>42</v>
      </c>
      <c r="AK26" s="2959" t="s">
        <v>101</v>
      </c>
      <c r="AL26" s="1697">
        <f>AL27</f>
        <v>0</v>
      </c>
      <c r="AM26" s="305" t="s">
        <v>70</v>
      </c>
      <c r="AN26" s="3028"/>
      <c r="AO26" s="1263"/>
      <c r="AP26" s="2506" t="s">
        <v>91</v>
      </c>
      <c r="AQ26" s="3371" t="s">
        <v>64</v>
      </c>
      <c r="AR26" s="2453"/>
      <c r="AS26" s="503"/>
    </row>
    <row r="27" spans="1:47" s="5" customFormat="1" ht="39.950000000000003" customHeight="1" thickBot="1" x14ac:dyDescent="0.35">
      <c r="A27" s="2905"/>
      <c r="B27" s="41" t="s">
        <v>8</v>
      </c>
      <c r="C27" s="3062"/>
      <c r="D27" s="3120" t="s">
        <v>54</v>
      </c>
      <c r="E27" s="3121"/>
      <c r="F27" s="3121"/>
      <c r="G27" s="3122"/>
      <c r="H27" s="3087"/>
      <c r="I27" s="1071">
        <f>I26</f>
        <v>0</v>
      </c>
      <c r="J27" s="96" t="s">
        <v>68</v>
      </c>
      <c r="K27" s="3560"/>
      <c r="L27" s="2661">
        <f>L28</f>
        <v>0</v>
      </c>
      <c r="M27" s="138" t="s">
        <v>42</v>
      </c>
      <c r="N27" s="2952"/>
      <c r="O27" s="1080"/>
      <c r="P27" s="1399" t="s">
        <v>65</v>
      </c>
      <c r="Q27" s="2915"/>
      <c r="R27" s="331">
        <f>R26</f>
        <v>0</v>
      </c>
      <c r="S27" s="2478" t="s">
        <v>91</v>
      </c>
      <c r="T27" s="3004" t="s">
        <v>103</v>
      </c>
      <c r="U27" s="2485"/>
      <c r="V27" s="2611" t="s">
        <v>46</v>
      </c>
      <c r="W27" s="2917"/>
      <c r="X27" s="597">
        <f>X26</f>
        <v>0</v>
      </c>
      <c r="Y27" s="518"/>
      <c r="Z27" s="103" t="s">
        <v>42</v>
      </c>
      <c r="AA27" s="2985"/>
      <c r="AB27" s="351"/>
      <c r="AC27" s="3006" t="s">
        <v>53</v>
      </c>
      <c r="AD27" s="3007"/>
      <c r="AE27" s="3007"/>
      <c r="AF27" s="3008"/>
      <c r="AG27" s="2994"/>
      <c r="AH27" s="818">
        <f>AH26</f>
        <v>0</v>
      </c>
      <c r="AI27" s="507"/>
      <c r="AJ27" s="132" t="s">
        <v>42</v>
      </c>
      <c r="AK27" s="2960"/>
      <c r="AL27" s="1530"/>
      <c r="AM27" s="306" t="s">
        <v>70</v>
      </c>
      <c r="AN27" s="3029"/>
      <c r="AO27" s="2511">
        <f>AO26</f>
        <v>0</v>
      </c>
      <c r="AP27" s="2507" t="s">
        <v>91</v>
      </c>
      <c r="AQ27" s="3372"/>
      <c r="AR27" s="1728">
        <f>AR26</f>
        <v>0</v>
      </c>
      <c r="AS27" s="503"/>
      <c r="AU27" s="2603">
        <v>26</v>
      </c>
    </row>
    <row r="28" spans="1:47" ht="39.950000000000003" customHeight="1" thickBot="1" x14ac:dyDescent="0.3">
      <c r="A28" s="2905"/>
      <c r="B28" s="42" t="s">
        <v>7</v>
      </c>
      <c r="C28" s="3069"/>
      <c r="D28" s="2275" t="s">
        <v>44</v>
      </c>
      <c r="E28" s="2520" t="s">
        <v>45</v>
      </c>
      <c r="F28" s="2345">
        <f>F25</f>
        <v>0</v>
      </c>
      <c r="G28" s="139" t="s">
        <v>66</v>
      </c>
      <c r="H28" s="2950" t="s">
        <v>67</v>
      </c>
      <c r="I28" s="581">
        <f>I29</f>
        <v>0</v>
      </c>
      <c r="J28" s="3099" t="s">
        <v>54</v>
      </c>
      <c r="K28" s="3100"/>
      <c r="L28" s="3100"/>
      <c r="M28" s="3101"/>
      <c r="N28" s="3102" t="s">
        <v>55</v>
      </c>
      <c r="O28" s="367"/>
      <c r="P28" s="148" t="s">
        <v>42</v>
      </c>
      <c r="Q28" s="2975" t="s">
        <v>104</v>
      </c>
      <c r="R28" s="558">
        <f>R29</f>
        <v>0</v>
      </c>
      <c r="S28" s="2478" t="s">
        <v>91</v>
      </c>
      <c r="T28" s="3057"/>
      <c r="U28" s="2479">
        <f>U29</f>
        <v>0</v>
      </c>
      <c r="V28" s="175" t="s">
        <v>108</v>
      </c>
      <c r="W28" s="3034" t="s">
        <v>94</v>
      </c>
      <c r="X28" s="524"/>
      <c r="Y28" s="519"/>
      <c r="Z28" s="101" t="s">
        <v>42</v>
      </c>
      <c r="AA28" s="2985"/>
      <c r="AB28" s="324">
        <f>AB29</f>
        <v>0</v>
      </c>
      <c r="AC28" s="379" t="s">
        <v>68</v>
      </c>
      <c r="AD28" s="3027" t="s">
        <v>87</v>
      </c>
      <c r="AE28" s="380"/>
      <c r="AF28" s="201" t="s">
        <v>42</v>
      </c>
      <c r="AG28" s="3040" t="s">
        <v>56</v>
      </c>
      <c r="AH28" s="359"/>
      <c r="AI28" s="507"/>
      <c r="AJ28" s="133" t="s">
        <v>42</v>
      </c>
      <c r="AK28" s="2960"/>
      <c r="AL28" s="570">
        <f>AL27</f>
        <v>0</v>
      </c>
      <c r="AM28" s="2510" t="s">
        <v>131</v>
      </c>
      <c r="AN28" s="2972" t="s">
        <v>89</v>
      </c>
      <c r="AO28" s="913"/>
      <c r="AP28" s="1726" t="s">
        <v>91</v>
      </c>
      <c r="AQ28" s="3372" t="s">
        <v>64</v>
      </c>
      <c r="AR28" s="1727"/>
      <c r="AS28" s="503"/>
    </row>
    <row r="29" spans="1:47" s="5" customFormat="1" ht="39.950000000000003" customHeight="1" thickBot="1" x14ac:dyDescent="0.35">
      <c r="A29" s="2905"/>
      <c r="B29" s="44" t="s">
        <v>6</v>
      </c>
      <c r="C29" s="3062"/>
      <c r="D29" s="2277" t="s">
        <v>44</v>
      </c>
      <c r="E29" s="2643"/>
      <c r="F29" s="2346"/>
      <c r="G29" s="168" t="s">
        <v>66</v>
      </c>
      <c r="H29" s="2952"/>
      <c r="I29" s="832"/>
      <c r="J29" s="3120" t="s">
        <v>54</v>
      </c>
      <c r="K29" s="3121"/>
      <c r="L29" s="3121"/>
      <c r="M29" s="3122"/>
      <c r="N29" s="3087"/>
      <c r="O29" s="628">
        <f>O28</f>
        <v>0</v>
      </c>
      <c r="P29" s="95" t="s">
        <v>42</v>
      </c>
      <c r="Q29" s="2977"/>
      <c r="R29" s="403"/>
      <c r="S29" s="2482" t="s">
        <v>91</v>
      </c>
      <c r="T29" s="3005"/>
      <c r="U29" s="2483"/>
      <c r="V29" s="1116" t="s">
        <v>108</v>
      </c>
      <c r="W29" s="3035"/>
      <c r="X29" s="425">
        <f>X30</f>
        <v>0</v>
      </c>
      <c r="Y29" s="520"/>
      <c r="Z29" s="103" t="s">
        <v>42</v>
      </c>
      <c r="AA29" s="2986"/>
      <c r="AB29" s="351"/>
      <c r="AC29" s="379" t="s">
        <v>68</v>
      </c>
      <c r="AD29" s="3029"/>
      <c r="AE29" s="575">
        <f>AE28</f>
        <v>0</v>
      </c>
      <c r="AF29" s="197" t="s">
        <v>42</v>
      </c>
      <c r="AG29" s="3041"/>
      <c r="AH29" s="601">
        <f>AH28</f>
        <v>0</v>
      </c>
      <c r="AI29" s="507"/>
      <c r="AJ29" s="134" t="s">
        <v>42</v>
      </c>
      <c r="AK29" s="2961"/>
      <c r="AL29" s="571">
        <f>AL27</f>
        <v>0</v>
      </c>
      <c r="AM29" s="1154" t="s">
        <v>131</v>
      </c>
      <c r="AN29" s="2973"/>
      <c r="AO29" s="914">
        <f>AO28</f>
        <v>0</v>
      </c>
      <c r="AP29" s="1730" t="s">
        <v>91</v>
      </c>
      <c r="AQ29" s="3394"/>
      <c r="AR29" s="1875">
        <f>AR28</f>
        <v>0</v>
      </c>
      <c r="AS29" s="503"/>
      <c r="AU29" s="2603"/>
    </row>
    <row r="30" spans="1:47" ht="12.75" customHeight="1" thickBot="1" x14ac:dyDescent="0.3">
      <c r="A30" s="2905"/>
      <c r="B30" s="797"/>
      <c r="C30" s="655"/>
      <c r="D30" s="763"/>
      <c r="E30" s="764"/>
      <c r="F30" s="765"/>
      <c r="G30" s="763"/>
      <c r="H30" s="764"/>
      <c r="I30" s="765"/>
      <c r="J30" s="777"/>
      <c r="K30" s="766"/>
      <c r="L30" s="767"/>
      <c r="M30" s="802"/>
      <c r="N30" s="769"/>
      <c r="O30" s="770"/>
      <c r="P30" s="859"/>
      <c r="Q30" s="860"/>
      <c r="R30" s="861"/>
      <c r="S30" s="823"/>
      <c r="T30" s="824"/>
      <c r="U30" s="825"/>
      <c r="V30" s="1120"/>
      <c r="W30" s="771"/>
      <c r="X30" s="772"/>
      <c r="Y30" s="806"/>
      <c r="Z30" s="848"/>
      <c r="AA30" s="849"/>
      <c r="AB30" s="846"/>
      <c r="AC30" s="848"/>
      <c r="AD30" s="849"/>
      <c r="AE30" s="846"/>
      <c r="AF30" s="860"/>
      <c r="AG30" s="860"/>
      <c r="AH30" s="861"/>
      <c r="AI30" s="537"/>
      <c r="AJ30" s="826"/>
      <c r="AK30" s="827"/>
      <c r="AL30" s="828"/>
      <c r="AM30" s="848"/>
      <c r="AN30" s="849"/>
      <c r="AO30" s="846"/>
      <c r="AP30" s="777"/>
      <c r="AQ30" s="766"/>
      <c r="AR30" s="766"/>
      <c r="AS30" s="508"/>
    </row>
    <row r="31" spans="1:47" ht="39.950000000000003" customHeight="1" thickBot="1" x14ac:dyDescent="0.3">
      <c r="A31" s="2905"/>
      <c r="B31" s="42" t="s">
        <v>5</v>
      </c>
      <c r="C31" s="2962"/>
      <c r="D31" s="236" t="s">
        <v>40</v>
      </c>
      <c r="E31" s="2286" t="s">
        <v>41</v>
      </c>
      <c r="F31" s="2462"/>
      <c r="G31" s="139" t="s">
        <v>66</v>
      </c>
      <c r="H31" s="2950" t="s">
        <v>67</v>
      </c>
      <c r="I31" s="581">
        <f>I32</f>
        <v>0</v>
      </c>
      <c r="J31" s="2275" t="s">
        <v>44</v>
      </c>
      <c r="K31" s="2520" t="s">
        <v>45</v>
      </c>
      <c r="L31" s="2345">
        <f>L28</f>
        <v>0</v>
      </c>
      <c r="M31" s="97" t="s">
        <v>68</v>
      </c>
      <c r="N31" s="3017" t="s">
        <v>69</v>
      </c>
      <c r="O31" s="1081"/>
      <c r="P31" s="1628" t="s">
        <v>132</v>
      </c>
      <c r="Q31" s="3376" t="s">
        <v>134</v>
      </c>
      <c r="R31" s="2681"/>
      <c r="S31" s="2679" t="s">
        <v>42</v>
      </c>
      <c r="T31" s="3021" t="s">
        <v>89</v>
      </c>
      <c r="U31" s="2395">
        <f>U32</f>
        <v>0</v>
      </c>
      <c r="V31" s="2390" t="s">
        <v>108</v>
      </c>
      <c r="W31" s="3035" t="s">
        <v>94</v>
      </c>
      <c r="X31" s="1118"/>
      <c r="Y31" s="522"/>
      <c r="Z31" s="1678" t="s">
        <v>66</v>
      </c>
      <c r="AA31" s="3435" t="s">
        <v>103</v>
      </c>
      <c r="AB31" s="2412"/>
      <c r="AC31" s="551" t="s">
        <v>70</v>
      </c>
      <c r="AD31" s="3027" t="s">
        <v>87</v>
      </c>
      <c r="AE31" s="2419"/>
      <c r="AF31" s="1338" t="s">
        <v>40</v>
      </c>
      <c r="AG31" s="3002" t="s">
        <v>72</v>
      </c>
      <c r="AH31" s="624">
        <f>AH32</f>
        <v>0</v>
      </c>
      <c r="AI31" s="549"/>
      <c r="AJ31" s="300" t="s">
        <v>40</v>
      </c>
      <c r="AK31" s="3421" t="s">
        <v>43</v>
      </c>
      <c r="AL31" s="2441">
        <f>AL32</f>
        <v>0</v>
      </c>
      <c r="AM31" s="1851" t="s">
        <v>42</v>
      </c>
      <c r="AN31" s="3461" t="s">
        <v>101</v>
      </c>
      <c r="AO31" s="1852">
        <f>AO32</f>
        <v>0</v>
      </c>
      <c r="AP31" s="2619" t="s">
        <v>46</v>
      </c>
      <c r="AQ31" s="726" t="s">
        <v>47</v>
      </c>
      <c r="AR31" s="372"/>
      <c r="AS31" s="507"/>
    </row>
    <row r="32" spans="1:47" s="5" customFormat="1" ht="39.950000000000003" customHeight="1" thickBot="1" x14ac:dyDescent="0.35">
      <c r="A32" s="2905"/>
      <c r="B32" s="44" t="s">
        <v>4</v>
      </c>
      <c r="C32" s="2908"/>
      <c r="D32" s="2644" t="s">
        <v>46</v>
      </c>
      <c r="E32" s="726" t="s">
        <v>47</v>
      </c>
      <c r="F32" s="372"/>
      <c r="G32" s="140" t="s">
        <v>66</v>
      </c>
      <c r="H32" s="2952"/>
      <c r="I32" s="354"/>
      <c r="J32" s="752" t="s">
        <v>44</v>
      </c>
      <c r="K32" s="2969" t="s">
        <v>45</v>
      </c>
      <c r="L32" s="333"/>
      <c r="M32" s="96" t="s">
        <v>68</v>
      </c>
      <c r="N32" s="3091"/>
      <c r="O32" s="2385">
        <f>O31</f>
        <v>0</v>
      </c>
      <c r="P32" s="2682" t="s">
        <v>132</v>
      </c>
      <c r="Q32" s="3549"/>
      <c r="R32" s="2683">
        <f>R31</f>
        <v>0</v>
      </c>
      <c r="S32" s="2680" t="s">
        <v>42</v>
      </c>
      <c r="T32" s="3022"/>
      <c r="U32" s="1471"/>
      <c r="V32" s="2391" t="s">
        <v>108</v>
      </c>
      <c r="W32" s="3035"/>
      <c r="X32" s="425">
        <f>X33</f>
        <v>0</v>
      </c>
      <c r="Y32" s="706"/>
      <c r="Z32" s="1680" t="s">
        <v>66</v>
      </c>
      <c r="AA32" s="3436"/>
      <c r="AB32" s="2413">
        <f>AB33</f>
        <v>0</v>
      </c>
      <c r="AC32" s="305" t="s">
        <v>70</v>
      </c>
      <c r="AD32" s="3028"/>
      <c r="AE32" s="1475">
        <f>AE31</f>
        <v>0</v>
      </c>
      <c r="AF32" s="2416" t="s">
        <v>40</v>
      </c>
      <c r="AG32" s="3030"/>
      <c r="AH32" s="394"/>
      <c r="AI32" s="549"/>
      <c r="AJ32" s="301" t="s">
        <v>40</v>
      </c>
      <c r="AK32" s="3422"/>
      <c r="AL32" s="1506"/>
      <c r="AM32" s="1853" t="s">
        <v>42</v>
      </c>
      <c r="AN32" s="3462"/>
      <c r="AO32" s="1854"/>
      <c r="AP32" s="273" t="s">
        <v>44</v>
      </c>
      <c r="AQ32" s="3048" t="s">
        <v>76</v>
      </c>
      <c r="AR32" s="386"/>
      <c r="AS32" s="507"/>
    </row>
    <row r="33" spans="1:47" ht="39.950000000000003" customHeight="1" thickBot="1" x14ac:dyDescent="0.3">
      <c r="A33" s="2905"/>
      <c r="B33" s="43" t="s">
        <v>3</v>
      </c>
      <c r="C33" s="3069"/>
      <c r="D33" s="236" t="s">
        <v>40</v>
      </c>
      <c r="E33" s="3285" t="s">
        <v>41</v>
      </c>
      <c r="F33" s="1351"/>
      <c r="G33" s="1501" t="s">
        <v>66</v>
      </c>
      <c r="H33" s="2950" t="s">
        <v>67</v>
      </c>
      <c r="I33" s="581">
        <f>I34</f>
        <v>0</v>
      </c>
      <c r="J33" s="753" t="s">
        <v>44</v>
      </c>
      <c r="K33" s="2948"/>
      <c r="L33" s="561">
        <f>L32</f>
        <v>0</v>
      </c>
      <c r="M33" s="97" t="s">
        <v>68</v>
      </c>
      <c r="N33" s="2662" t="s">
        <v>69</v>
      </c>
      <c r="O33" s="1654"/>
      <c r="P33" s="2473" t="s">
        <v>132</v>
      </c>
      <c r="Q33" s="3377"/>
      <c r="R33" s="2684">
        <f>R32</f>
        <v>0</v>
      </c>
      <c r="S33" s="2680" t="s">
        <v>42</v>
      </c>
      <c r="T33" s="3023"/>
      <c r="U33" s="1470">
        <f>U32</f>
        <v>0</v>
      </c>
      <c r="V33" s="2392" t="s">
        <v>108</v>
      </c>
      <c r="W33" s="3035"/>
      <c r="X33" s="388"/>
      <c r="Y33" s="522"/>
      <c r="Z33" s="1680" t="s">
        <v>66</v>
      </c>
      <c r="AA33" s="3436"/>
      <c r="AB33" s="2414"/>
      <c r="AC33" s="305" t="s">
        <v>70</v>
      </c>
      <c r="AD33" s="3028"/>
      <c r="AE33" s="1263"/>
      <c r="AF33" s="1339" t="s">
        <v>40</v>
      </c>
      <c r="AG33" s="3030"/>
      <c r="AH33" s="833"/>
      <c r="AI33" s="549"/>
      <c r="AJ33" s="301" t="s">
        <v>40</v>
      </c>
      <c r="AK33" s="3422"/>
      <c r="AL33" s="1505">
        <f>AL32</f>
        <v>0</v>
      </c>
      <c r="AM33" s="1855" t="s">
        <v>42</v>
      </c>
      <c r="AN33" s="3462"/>
      <c r="AO33" s="1856">
        <f>AO32</f>
        <v>0</v>
      </c>
      <c r="AP33" s="274" t="s">
        <v>44</v>
      </c>
      <c r="AQ33" s="3050"/>
      <c r="AR33" s="616">
        <f>AR32</f>
        <v>0</v>
      </c>
      <c r="AS33" s="507"/>
    </row>
    <row r="34" spans="1:47" s="5" customFormat="1" ht="39.950000000000003" customHeight="1" thickBot="1" x14ac:dyDescent="0.3">
      <c r="A34" s="2905"/>
      <c r="B34" s="41" t="s">
        <v>2</v>
      </c>
      <c r="C34" s="3062"/>
      <c r="D34" s="87" t="s">
        <v>40</v>
      </c>
      <c r="E34" s="3287"/>
      <c r="F34" s="1805"/>
      <c r="G34" s="2513" t="s">
        <v>66</v>
      </c>
      <c r="H34" s="2952"/>
      <c r="I34" s="354"/>
      <c r="J34" s="753" t="s">
        <v>44</v>
      </c>
      <c r="K34" s="2949"/>
      <c r="L34" s="1061">
        <f>L33</f>
        <v>0</v>
      </c>
      <c r="M34" s="1652" t="s">
        <v>68</v>
      </c>
      <c r="N34" s="2663"/>
      <c r="O34" s="2361">
        <f>O33</f>
        <v>0</v>
      </c>
      <c r="P34" s="2619" t="s">
        <v>46</v>
      </c>
      <c r="Q34" s="726" t="s">
        <v>47</v>
      </c>
      <c r="R34" s="1104"/>
      <c r="S34" s="2619" t="s">
        <v>46</v>
      </c>
      <c r="T34" s="2916" t="s">
        <v>47</v>
      </c>
      <c r="U34" s="372"/>
      <c r="V34" s="2391" t="s">
        <v>108</v>
      </c>
      <c r="W34" s="3036"/>
      <c r="X34" s="331">
        <f>X33</f>
        <v>0</v>
      </c>
      <c r="Y34" s="514"/>
      <c r="Z34" s="1683" t="s">
        <v>66</v>
      </c>
      <c r="AA34" s="3437"/>
      <c r="AB34" s="2415"/>
      <c r="AC34" s="306" t="s">
        <v>70</v>
      </c>
      <c r="AD34" s="3029"/>
      <c r="AE34" s="2420"/>
      <c r="AF34" s="1339" t="s">
        <v>40</v>
      </c>
      <c r="AG34" s="3003"/>
      <c r="AH34" s="833"/>
      <c r="AI34" s="549"/>
      <c r="AJ34" s="301" t="s">
        <v>40</v>
      </c>
      <c r="AK34" s="3422"/>
      <c r="AL34" s="1505">
        <f>AL32</f>
        <v>0</v>
      </c>
      <c r="AM34" s="1853" t="s">
        <v>42</v>
      </c>
      <c r="AN34" s="3462"/>
      <c r="AO34" s="1856">
        <f>AO32</f>
        <v>0</v>
      </c>
      <c r="AP34" s="273" t="s">
        <v>44</v>
      </c>
      <c r="AQ34" s="3048" t="s">
        <v>76</v>
      </c>
      <c r="AR34" s="386"/>
      <c r="AS34" s="507"/>
    </row>
    <row r="35" spans="1:47" ht="39.950000000000003" customHeight="1" thickBot="1" x14ac:dyDescent="0.3">
      <c r="A35" s="2905"/>
      <c r="B35" s="42" t="s">
        <v>1</v>
      </c>
      <c r="C35" s="2962"/>
      <c r="D35" s="209"/>
      <c r="E35" s="210"/>
      <c r="F35" s="211"/>
      <c r="G35" s="123"/>
      <c r="H35" s="166"/>
      <c r="I35" s="167"/>
      <c r="J35" s="2628"/>
      <c r="K35" s="2629"/>
      <c r="L35" s="10"/>
      <c r="M35" s="2628"/>
      <c r="N35" s="2629"/>
      <c r="O35" s="10"/>
      <c r="P35" s="2628"/>
      <c r="Q35" s="2629"/>
      <c r="R35" s="194"/>
      <c r="S35" s="2633" t="s">
        <v>46</v>
      </c>
      <c r="T35" s="2917"/>
      <c r="U35" s="2302"/>
      <c r="V35" s="2625"/>
      <c r="W35" s="2625"/>
      <c r="X35" s="212"/>
      <c r="Y35" s="512"/>
      <c r="Z35" s="2624"/>
      <c r="AA35" s="2625"/>
      <c r="AB35" s="212"/>
      <c r="AC35" s="2624"/>
      <c r="AD35" s="2625"/>
      <c r="AE35" s="212"/>
      <c r="AF35" s="2619" t="s">
        <v>46</v>
      </c>
      <c r="AG35" s="726" t="s">
        <v>47</v>
      </c>
      <c r="AH35" s="372"/>
      <c r="AI35" s="549"/>
      <c r="AJ35" s="302" t="s">
        <v>40</v>
      </c>
      <c r="AK35" s="3423"/>
      <c r="AL35" s="2442"/>
      <c r="AM35" s="2443" t="s">
        <v>42</v>
      </c>
      <c r="AN35" s="3463"/>
      <c r="AO35" s="1859"/>
      <c r="AP35" s="274" t="s">
        <v>44</v>
      </c>
      <c r="AQ35" s="3050"/>
      <c r="AR35" s="616">
        <f>AR34</f>
        <v>0</v>
      </c>
      <c r="AS35" s="507"/>
    </row>
    <row r="36" spans="1:47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2626"/>
      <c r="K36" s="2627"/>
      <c r="L36" s="16"/>
      <c r="M36" s="2626"/>
      <c r="N36" s="2627"/>
      <c r="O36" s="16"/>
      <c r="P36" s="2626"/>
      <c r="Q36" s="2627"/>
      <c r="R36" s="16"/>
      <c r="S36" s="2631"/>
      <c r="T36" s="2632"/>
      <c r="U36" s="492"/>
      <c r="V36" s="2626"/>
      <c r="W36" s="2627"/>
      <c r="X36" s="16"/>
      <c r="Y36" s="513"/>
      <c r="Z36" s="2626"/>
      <c r="AA36" s="2627"/>
      <c r="AB36" s="16"/>
      <c r="AC36" s="2626"/>
      <c r="AD36" s="2627"/>
      <c r="AE36" s="16"/>
      <c r="AF36" s="2626"/>
      <c r="AG36" s="2627"/>
      <c r="AH36" s="16"/>
      <c r="AI36" s="511"/>
      <c r="AJ36" s="2626"/>
      <c r="AK36" s="2627"/>
      <c r="AL36" s="16"/>
      <c r="AM36" s="547"/>
      <c r="AN36" s="548"/>
      <c r="AO36" s="31"/>
      <c r="AP36" s="2626"/>
      <c r="AQ36" s="2627"/>
      <c r="AR36" s="195"/>
      <c r="AS36" s="924"/>
      <c r="AU36" s="2603"/>
    </row>
    <row r="37" spans="1:47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7" ht="39.950000000000003" customHeight="1" thickBot="1" x14ac:dyDescent="0.3">
      <c r="A38" s="2904" t="s">
        <v>203</v>
      </c>
      <c r="B38" s="23" t="s">
        <v>10</v>
      </c>
      <c r="C38" s="844"/>
      <c r="D38" s="735"/>
      <c r="E38" s="735"/>
      <c r="F38" s="736"/>
      <c r="J38" s="239" t="s">
        <v>40</v>
      </c>
      <c r="K38" s="3212" t="s">
        <v>67</v>
      </c>
      <c r="L38" s="2534"/>
      <c r="M38" s="526"/>
      <c r="N38" s="166"/>
      <c r="O38" s="167"/>
      <c r="P38" s="123"/>
      <c r="Q38" s="166"/>
      <c r="R38" s="167"/>
      <c r="S38" s="123"/>
      <c r="T38" s="166"/>
      <c r="U38" s="167"/>
      <c r="V38" s="160"/>
      <c r="W38" s="281"/>
      <c r="X38" s="2638"/>
      <c r="Y38" s="500"/>
      <c r="Z38" s="123"/>
      <c r="AA38" s="166"/>
      <c r="AB38" s="167"/>
      <c r="AC38" s="540"/>
      <c r="AD38" s="157"/>
      <c r="AE38" s="22"/>
      <c r="AF38" s="2628"/>
      <c r="AG38" s="2629"/>
      <c r="AH38" s="10"/>
      <c r="AI38" s="501"/>
      <c r="AJ38" s="3472" t="s">
        <v>46</v>
      </c>
      <c r="AK38" s="3473"/>
      <c r="AL38" s="3473"/>
      <c r="AM38" s="3474"/>
      <c r="AN38" s="2301" t="s">
        <v>47</v>
      </c>
      <c r="AO38" s="2302"/>
      <c r="AP38" s="2636"/>
      <c r="AQ38" s="719"/>
      <c r="AR38" s="521"/>
      <c r="AS38" s="501"/>
    </row>
    <row r="39" spans="1:47" ht="39.950000000000003" customHeight="1" thickBot="1" x14ac:dyDescent="0.35">
      <c r="A39" s="2905"/>
      <c r="B39" s="43" t="s">
        <v>9</v>
      </c>
      <c r="C39" s="2907"/>
      <c r="D39" s="300" t="s">
        <v>42</v>
      </c>
      <c r="E39" s="2918" t="s">
        <v>43</v>
      </c>
      <c r="F39" s="2347"/>
      <c r="G39" s="235" t="s">
        <v>42</v>
      </c>
      <c r="H39" s="2966" t="s">
        <v>56</v>
      </c>
      <c r="I39" s="1508">
        <f>I40</f>
        <v>0</v>
      </c>
      <c r="J39" s="1294" t="s">
        <v>40</v>
      </c>
      <c r="K39" s="3213"/>
      <c r="L39" s="1296">
        <f>L40</f>
        <v>0</v>
      </c>
      <c r="M39" s="1398" t="s">
        <v>65</v>
      </c>
      <c r="N39" s="2914" t="s">
        <v>144</v>
      </c>
      <c r="O39" s="750"/>
      <c r="P39" s="1599" t="s">
        <v>40</v>
      </c>
      <c r="Q39" s="3081" t="s">
        <v>75</v>
      </c>
      <c r="R39" s="1235"/>
      <c r="S39" s="2275" t="s">
        <v>44</v>
      </c>
      <c r="T39" s="3427" t="s">
        <v>45</v>
      </c>
      <c r="U39" s="2368">
        <f>U38</f>
        <v>0</v>
      </c>
      <c r="V39" s="1323" t="s">
        <v>106</v>
      </c>
      <c r="W39" s="3247" t="s">
        <v>94</v>
      </c>
      <c r="X39" s="1235"/>
      <c r="Y39" s="502"/>
      <c r="Z39" s="2607" t="s">
        <v>53</v>
      </c>
      <c r="AA39" s="2981" t="s">
        <v>51</v>
      </c>
      <c r="AB39" s="330"/>
      <c r="AC39" s="124" t="s">
        <v>42</v>
      </c>
      <c r="AD39" s="3002" t="s">
        <v>72</v>
      </c>
      <c r="AE39" s="1473"/>
      <c r="AF39" s="2626"/>
      <c r="AG39" s="2627"/>
      <c r="AH39" s="16"/>
      <c r="AI39" s="503"/>
      <c r="AJ39" s="410" t="s">
        <v>66</v>
      </c>
      <c r="AK39" s="3004" t="s">
        <v>103</v>
      </c>
      <c r="AL39" s="562">
        <f t="shared" ref="AL39" si="0">AL40</f>
        <v>0</v>
      </c>
      <c r="AM39" s="1851" t="s">
        <v>42</v>
      </c>
      <c r="AN39" s="2959" t="s">
        <v>101</v>
      </c>
      <c r="AO39" s="1852">
        <f>AO40</f>
        <v>0</v>
      </c>
      <c r="AP39" s="116" t="s">
        <v>42</v>
      </c>
      <c r="AQ39" s="3021" t="s">
        <v>89</v>
      </c>
      <c r="AR39" s="912">
        <f>AR40</f>
        <v>0</v>
      </c>
      <c r="AS39" s="507"/>
    </row>
    <row r="40" spans="1:47" s="5" customFormat="1" ht="39.950000000000003" customHeight="1" thickBot="1" x14ac:dyDescent="0.35">
      <c r="A40" s="2905"/>
      <c r="B40" s="41" t="s">
        <v>8</v>
      </c>
      <c r="C40" s="2908"/>
      <c r="D40" s="301" t="s">
        <v>42</v>
      </c>
      <c r="E40" s="2919"/>
      <c r="F40" s="1284"/>
      <c r="G40" s="233" t="s">
        <v>42</v>
      </c>
      <c r="H40" s="2967"/>
      <c r="I40" s="1509">
        <f>I41</f>
        <v>0</v>
      </c>
      <c r="J40" s="240" t="s">
        <v>40</v>
      </c>
      <c r="K40" s="3214"/>
      <c r="L40" s="2535"/>
      <c r="M40" s="1399" t="s">
        <v>65</v>
      </c>
      <c r="N40" s="2915"/>
      <c r="O40" s="751">
        <f>O39</f>
        <v>0</v>
      </c>
      <c r="P40" s="1598" t="s">
        <v>40</v>
      </c>
      <c r="Q40" s="3251"/>
      <c r="R40" s="1236">
        <f>R41</f>
        <v>0</v>
      </c>
      <c r="S40" s="2277" t="s">
        <v>44</v>
      </c>
      <c r="T40" s="3428"/>
      <c r="U40" s="2369"/>
      <c r="V40" s="1324" t="s">
        <v>106</v>
      </c>
      <c r="W40" s="3248"/>
      <c r="X40" s="1236">
        <f>X41</f>
        <v>0</v>
      </c>
      <c r="Y40" s="504"/>
      <c r="Z40" s="2607" t="s">
        <v>53</v>
      </c>
      <c r="AA40" s="2983"/>
      <c r="AB40" s="557">
        <f>AB39</f>
        <v>0</v>
      </c>
      <c r="AC40" s="125" t="s">
        <v>42</v>
      </c>
      <c r="AD40" s="3003"/>
      <c r="AE40" s="1474">
        <f>AE39</f>
        <v>0</v>
      </c>
      <c r="AF40" s="305" t="s">
        <v>70</v>
      </c>
      <c r="AG40" s="3027" t="s">
        <v>87</v>
      </c>
      <c r="AH40" s="1475">
        <f>AH39</f>
        <v>0</v>
      </c>
      <c r="AI40" s="1478"/>
      <c r="AJ40" s="413" t="s">
        <v>66</v>
      </c>
      <c r="AK40" s="3005"/>
      <c r="AL40" s="760"/>
      <c r="AM40" s="1853" t="s">
        <v>42</v>
      </c>
      <c r="AN40" s="2960"/>
      <c r="AO40" s="1854"/>
      <c r="AP40" s="117" t="s">
        <v>42</v>
      </c>
      <c r="AQ40" s="3022"/>
      <c r="AR40" s="913"/>
      <c r="AS40" s="507"/>
      <c r="AU40" s="2603"/>
    </row>
    <row r="41" spans="1:47" ht="39.950000000000003" customHeight="1" x14ac:dyDescent="0.3">
      <c r="A41" s="2905"/>
      <c r="B41" s="42" t="s">
        <v>7</v>
      </c>
      <c r="C41" s="3069"/>
      <c r="D41" s="301" t="s">
        <v>42</v>
      </c>
      <c r="E41" s="2919"/>
      <c r="F41" s="1284"/>
      <c r="G41" s="233" t="s">
        <v>42</v>
      </c>
      <c r="H41" s="2967"/>
      <c r="I41" s="1510"/>
      <c r="J41" s="3135" t="s">
        <v>53</v>
      </c>
      <c r="K41" s="3136"/>
      <c r="L41" s="3136"/>
      <c r="M41" s="2992"/>
      <c r="N41" s="2993" t="s">
        <v>51</v>
      </c>
      <c r="O41" s="330"/>
      <c r="P41" s="1598" t="s">
        <v>40</v>
      </c>
      <c r="Q41" s="3251"/>
      <c r="R41" s="931"/>
      <c r="S41" s="2277" t="s">
        <v>44</v>
      </c>
      <c r="T41" s="3428"/>
      <c r="U41" s="2370">
        <f>U40</f>
        <v>0</v>
      </c>
      <c r="V41" s="1324" t="s">
        <v>106</v>
      </c>
      <c r="W41" s="3248"/>
      <c r="X41" s="931"/>
      <c r="Y41" s="525"/>
      <c r="Z41" s="2619" t="s">
        <v>46</v>
      </c>
      <c r="AA41" s="2916" t="s">
        <v>47</v>
      </c>
      <c r="AB41" s="372"/>
      <c r="AC41" s="124" t="s">
        <v>42</v>
      </c>
      <c r="AD41" s="3002" t="s">
        <v>72</v>
      </c>
      <c r="AE41" s="1473"/>
      <c r="AF41" s="305" t="s">
        <v>70</v>
      </c>
      <c r="AG41" s="3028"/>
      <c r="AH41" s="2423"/>
      <c r="AI41" s="1478"/>
      <c r="AJ41" s="410" t="s">
        <v>66</v>
      </c>
      <c r="AK41" s="3004" t="s">
        <v>103</v>
      </c>
      <c r="AL41" s="562">
        <f t="shared" ref="AL41" si="1">AL42</f>
        <v>0</v>
      </c>
      <c r="AM41" s="1855" t="s">
        <v>42</v>
      </c>
      <c r="AN41" s="2960"/>
      <c r="AO41" s="1856">
        <f>AO40</f>
        <v>0</v>
      </c>
      <c r="AP41" s="116" t="s">
        <v>42</v>
      </c>
      <c r="AQ41" s="3022"/>
      <c r="AR41" s="914">
        <f>AR40</f>
        <v>0</v>
      </c>
      <c r="AS41" s="507"/>
      <c r="AU41" s="2603">
        <v>27</v>
      </c>
    </row>
    <row r="42" spans="1:47" s="5" customFormat="1" ht="39.950000000000003" customHeight="1" thickBot="1" x14ac:dyDescent="0.3">
      <c r="A42" s="2905"/>
      <c r="B42" s="44" t="s">
        <v>6</v>
      </c>
      <c r="C42" s="3062"/>
      <c r="D42" s="302" t="s">
        <v>42</v>
      </c>
      <c r="E42" s="2920"/>
      <c r="F42" s="2348">
        <f>F41</f>
        <v>0</v>
      </c>
      <c r="G42" s="234" t="s">
        <v>42</v>
      </c>
      <c r="H42" s="2968"/>
      <c r="I42" s="1511">
        <f>I41</f>
        <v>0</v>
      </c>
      <c r="J42" s="3006" t="s">
        <v>53</v>
      </c>
      <c r="K42" s="3007"/>
      <c r="L42" s="3007"/>
      <c r="M42" s="3008"/>
      <c r="N42" s="2994"/>
      <c r="O42" s="567">
        <f>O41</f>
        <v>0</v>
      </c>
      <c r="P42" s="1595" t="s">
        <v>40</v>
      </c>
      <c r="Q42" s="3082"/>
      <c r="R42" s="1237">
        <f>R41</f>
        <v>0</v>
      </c>
      <c r="S42" s="2279" t="s">
        <v>44</v>
      </c>
      <c r="T42" s="3429"/>
      <c r="U42" s="2371">
        <f>U41</f>
        <v>0</v>
      </c>
      <c r="V42" s="1325" t="s">
        <v>106</v>
      </c>
      <c r="W42" s="3249"/>
      <c r="X42" s="1326"/>
      <c r="Y42" s="504"/>
      <c r="Z42" s="2611" t="s">
        <v>46</v>
      </c>
      <c r="AA42" s="2917"/>
      <c r="AB42" s="597">
        <f>AB41</f>
        <v>0</v>
      </c>
      <c r="AC42" s="125" t="s">
        <v>42</v>
      </c>
      <c r="AD42" s="3003"/>
      <c r="AE42" s="1474">
        <f>AE41</f>
        <v>0</v>
      </c>
      <c r="AF42" s="306" t="s">
        <v>70</v>
      </c>
      <c r="AG42" s="3029"/>
      <c r="AH42" s="2424"/>
      <c r="AI42" s="503"/>
      <c r="AJ42" s="413" t="s">
        <v>66</v>
      </c>
      <c r="AK42" s="3005"/>
      <c r="AL42" s="760"/>
      <c r="AM42" s="2443" t="s">
        <v>42</v>
      </c>
      <c r="AN42" s="2961"/>
      <c r="AO42" s="1859"/>
      <c r="AP42" s="219" t="s">
        <v>42</v>
      </c>
      <c r="AQ42" s="3023"/>
      <c r="AR42" s="915">
        <f>AR40</f>
        <v>0</v>
      </c>
      <c r="AS42" s="507"/>
      <c r="AU42" s="2603"/>
    </row>
    <row r="43" spans="1:47" ht="7.5" customHeight="1" thickBot="1" x14ac:dyDescent="0.3">
      <c r="A43" s="2905"/>
      <c r="B43" s="797"/>
      <c r="C43" s="655"/>
      <c r="D43" s="3178"/>
      <c r="E43" s="3179"/>
      <c r="F43" s="3179"/>
      <c r="G43" s="3180"/>
      <c r="H43" s="857"/>
      <c r="I43" s="858"/>
      <c r="J43" s="823"/>
      <c r="K43" s="824"/>
      <c r="L43" s="825"/>
      <c r="M43" s="848"/>
      <c r="N43" s="849"/>
      <c r="O43" s="846"/>
      <c r="P43" s="1087"/>
      <c r="Q43" s="1086"/>
      <c r="R43" s="1088"/>
      <c r="S43" s="823"/>
      <c r="T43" s="824"/>
      <c r="U43" s="825"/>
      <c r="V43" s="840"/>
      <c r="W43" s="839"/>
      <c r="X43" s="841"/>
      <c r="Y43" s="537"/>
      <c r="Z43" s="848"/>
      <c r="AA43" s="849"/>
      <c r="AB43" s="846"/>
      <c r="AC43" s="768"/>
      <c r="AD43" s="769"/>
      <c r="AE43" s="770"/>
      <c r="AF43" s="1128"/>
      <c r="AG43" s="721"/>
      <c r="AH43" s="722"/>
      <c r="AI43" s="537"/>
      <c r="AJ43" s="774"/>
      <c r="AK43" s="775"/>
      <c r="AL43" s="776"/>
      <c r="AM43" s="848"/>
      <c r="AN43" s="849"/>
      <c r="AO43" s="846"/>
      <c r="AP43" s="768"/>
      <c r="AQ43" s="769"/>
      <c r="AR43" s="769"/>
      <c r="AS43" s="508"/>
    </row>
    <row r="44" spans="1:47" ht="41.25" customHeight="1" thickBot="1" x14ac:dyDescent="0.3">
      <c r="A44" s="2905"/>
      <c r="B44" s="42" t="s">
        <v>5</v>
      </c>
      <c r="C44" s="3168"/>
      <c r="D44" s="2459" t="s">
        <v>42</v>
      </c>
      <c r="E44" s="2460"/>
      <c r="F44" s="2461">
        <f>F43</f>
        <v>0</v>
      </c>
      <c r="G44" s="235" t="s">
        <v>42</v>
      </c>
      <c r="H44" s="2647"/>
      <c r="I44" s="1508">
        <f>I26</f>
        <v>0</v>
      </c>
      <c r="J44" s="2633" t="s">
        <v>46</v>
      </c>
      <c r="K44" s="2301" t="s">
        <v>47</v>
      </c>
      <c r="L44" s="2302"/>
      <c r="M44" s="2275" t="s">
        <v>44</v>
      </c>
      <c r="N44" s="3427" t="s">
        <v>45</v>
      </c>
      <c r="O44" s="2677"/>
      <c r="P44" s="1599" t="s">
        <v>40</v>
      </c>
      <c r="Q44" s="3531" t="s">
        <v>75</v>
      </c>
      <c r="R44" s="1207"/>
      <c r="S44" s="2991" t="s">
        <v>53</v>
      </c>
      <c r="T44" s="2991"/>
      <c r="U44" s="2991"/>
      <c r="V44" s="2992"/>
      <c r="W44" s="2993" t="s">
        <v>51</v>
      </c>
      <c r="X44" s="330"/>
      <c r="Y44" s="527"/>
      <c r="Z44" s="123"/>
      <c r="AA44" s="166"/>
      <c r="AB44" s="167"/>
      <c r="AC44" s="239" t="s">
        <v>40</v>
      </c>
      <c r="AD44" s="2950" t="s">
        <v>67</v>
      </c>
      <c r="AE44" s="1122"/>
      <c r="AF44" s="124" t="s">
        <v>40</v>
      </c>
      <c r="AG44" s="3002" t="s">
        <v>72</v>
      </c>
      <c r="AH44" s="624">
        <f>AH45</f>
        <v>0</v>
      </c>
      <c r="AI44" s="523"/>
      <c r="AJ44" s="2427" t="s">
        <v>74</v>
      </c>
      <c r="AK44" s="3464" t="s">
        <v>97</v>
      </c>
      <c r="AL44" s="2501">
        <f>AL39</f>
        <v>0</v>
      </c>
      <c r="AM44" s="551" t="s">
        <v>70</v>
      </c>
      <c r="AN44" s="2505"/>
      <c r="AO44" s="1696"/>
      <c r="AP44" s="897" t="s">
        <v>40</v>
      </c>
      <c r="AQ44" s="3195" t="s">
        <v>104</v>
      </c>
      <c r="AR44" s="888"/>
      <c r="AS44" s="507"/>
    </row>
    <row r="45" spans="1:47" s="5" customFormat="1" ht="41.25" customHeight="1" thickBot="1" x14ac:dyDescent="0.3">
      <c r="A45" s="2905"/>
      <c r="B45" s="44" t="s">
        <v>4</v>
      </c>
      <c r="C45" s="3169"/>
      <c r="D45" s="236" t="s">
        <v>40</v>
      </c>
      <c r="E45" s="2286" t="s">
        <v>41</v>
      </c>
      <c r="F45" s="2462"/>
      <c r="G45" s="2619" t="s">
        <v>46</v>
      </c>
      <c r="H45" s="2916" t="s">
        <v>47</v>
      </c>
      <c r="I45" s="372"/>
      <c r="J45" s="2665" t="s">
        <v>42</v>
      </c>
      <c r="K45" s="2666"/>
      <c r="L45" s="2667">
        <f>L64</f>
        <v>0</v>
      </c>
      <c r="M45" s="2277" t="s">
        <v>44</v>
      </c>
      <c r="N45" s="3428"/>
      <c r="O45" s="2370">
        <f>O44</f>
        <v>0</v>
      </c>
      <c r="P45" s="1595" t="s">
        <v>40</v>
      </c>
      <c r="Q45" s="3532"/>
      <c r="R45" s="1204"/>
      <c r="S45" s="3007" t="s">
        <v>53</v>
      </c>
      <c r="T45" s="3007"/>
      <c r="U45" s="3007"/>
      <c r="V45" s="3008"/>
      <c r="W45" s="2994"/>
      <c r="X45" s="567">
        <f>X44</f>
        <v>0</v>
      </c>
      <c r="Y45" s="708"/>
      <c r="Z45" s="101" t="s">
        <v>42</v>
      </c>
      <c r="AA45" s="2984" t="s">
        <v>43</v>
      </c>
      <c r="AB45" s="324">
        <f>AB46</f>
        <v>0</v>
      </c>
      <c r="AC45" s="240" t="s">
        <v>40</v>
      </c>
      <c r="AD45" s="2951"/>
      <c r="AE45" s="583">
        <f>AE92</f>
        <v>0</v>
      </c>
      <c r="AF45" s="172" t="s">
        <v>40</v>
      </c>
      <c r="AG45" s="3030"/>
      <c r="AH45" s="394"/>
      <c r="AI45" s="523"/>
      <c r="AJ45" s="2429" t="s">
        <v>74</v>
      </c>
      <c r="AK45" s="3465"/>
      <c r="AL45" s="2504"/>
      <c r="AM45" s="2502" t="s">
        <v>70</v>
      </c>
      <c r="AN45" s="3028" t="s">
        <v>87</v>
      </c>
      <c r="AO45" s="2503"/>
      <c r="AP45" s="229" t="s">
        <v>40</v>
      </c>
      <c r="AQ45" s="3197"/>
      <c r="AR45" s="560">
        <f>AR44</f>
        <v>0</v>
      </c>
      <c r="AS45" s="507"/>
      <c r="AU45" s="2603"/>
    </row>
    <row r="46" spans="1:47" ht="41.25" customHeight="1" thickBot="1" x14ac:dyDescent="0.35">
      <c r="A46" s="2905"/>
      <c r="B46" s="43" t="s">
        <v>3</v>
      </c>
      <c r="C46" s="3168"/>
      <c r="D46" s="1245" t="s">
        <v>40</v>
      </c>
      <c r="E46" s="2488"/>
      <c r="F46" s="1246">
        <f>F47</f>
        <v>0</v>
      </c>
      <c r="G46" s="2611" t="s">
        <v>46</v>
      </c>
      <c r="H46" s="2917"/>
      <c r="I46" s="597">
        <f>I45</f>
        <v>0</v>
      </c>
      <c r="J46" s="233" t="s">
        <v>42</v>
      </c>
      <c r="K46" s="2645" t="s">
        <v>56</v>
      </c>
      <c r="L46" s="2658"/>
      <c r="M46" s="2277" t="s">
        <v>44</v>
      </c>
      <c r="N46" s="3428" t="s">
        <v>45</v>
      </c>
      <c r="O46" s="2346"/>
      <c r="P46" s="2617" t="s">
        <v>53</v>
      </c>
      <c r="Q46" s="2982" t="s">
        <v>51</v>
      </c>
      <c r="R46" s="406"/>
      <c r="S46" s="2486" t="s">
        <v>42</v>
      </c>
      <c r="T46" s="3021" t="s">
        <v>89</v>
      </c>
      <c r="U46" s="2487"/>
      <c r="V46" s="228" t="s">
        <v>123</v>
      </c>
      <c r="W46" s="3195" t="s">
        <v>104</v>
      </c>
      <c r="X46" s="396"/>
      <c r="Y46" s="874"/>
      <c r="Z46" s="103" t="s">
        <v>42</v>
      </c>
      <c r="AA46" s="2985"/>
      <c r="AB46" s="351"/>
      <c r="AC46" s="788" t="s">
        <v>40</v>
      </c>
      <c r="AD46" s="2951"/>
      <c r="AE46" s="937"/>
      <c r="AF46" s="125" t="s">
        <v>40</v>
      </c>
      <c r="AG46" s="3030"/>
      <c r="AH46" s="833"/>
      <c r="AI46" s="549"/>
      <c r="AJ46" s="834" t="s">
        <v>42</v>
      </c>
      <c r="AK46" s="2959" t="s">
        <v>101</v>
      </c>
      <c r="AL46" s="835"/>
      <c r="AM46" s="305" t="s">
        <v>70</v>
      </c>
      <c r="AN46" s="3028"/>
      <c r="AO46" s="1475">
        <f>AO45</f>
        <v>0</v>
      </c>
      <c r="AP46" s="337" t="s">
        <v>90</v>
      </c>
      <c r="AQ46" s="2941" t="s">
        <v>126</v>
      </c>
      <c r="AR46" s="2448"/>
      <c r="AS46" s="507"/>
    </row>
    <row r="47" spans="1:47" s="5" customFormat="1" ht="41.25" customHeight="1" thickBot="1" x14ac:dyDescent="0.3">
      <c r="A47" s="2905"/>
      <c r="B47" s="41" t="s">
        <v>2</v>
      </c>
      <c r="C47" s="3169"/>
      <c r="D47" s="87" t="s">
        <v>40</v>
      </c>
      <c r="E47" s="2493"/>
      <c r="F47" s="1805"/>
      <c r="G47" s="2633" t="s">
        <v>46</v>
      </c>
      <c r="H47" s="2301" t="s">
        <v>47</v>
      </c>
      <c r="I47" s="2302"/>
      <c r="J47" s="233" t="s">
        <v>42</v>
      </c>
      <c r="K47" s="2646"/>
      <c r="L47" s="2657">
        <f>L46</f>
        <v>0</v>
      </c>
      <c r="M47" s="2279" t="s">
        <v>44</v>
      </c>
      <c r="N47" s="3429"/>
      <c r="O47" s="2659"/>
      <c r="P47" s="2609" t="s">
        <v>53</v>
      </c>
      <c r="Q47" s="2983"/>
      <c r="R47" s="567">
        <f>R46</f>
        <v>0</v>
      </c>
      <c r="S47" s="2393" t="s">
        <v>42</v>
      </c>
      <c r="T47" s="3023"/>
      <c r="U47" s="2394"/>
      <c r="V47" s="229" t="s">
        <v>123</v>
      </c>
      <c r="W47" s="3197"/>
      <c r="X47" s="622">
        <f>X46</f>
        <v>0</v>
      </c>
      <c r="Y47" s="533"/>
      <c r="Z47" s="101" t="s">
        <v>42</v>
      </c>
      <c r="AA47" s="2985"/>
      <c r="AB47" s="324">
        <f>AB48</f>
        <v>0</v>
      </c>
      <c r="AC47" s="138" t="s">
        <v>40</v>
      </c>
      <c r="AD47" s="2952"/>
      <c r="AE47" s="618">
        <f>AE46</f>
        <v>0</v>
      </c>
      <c r="AF47" s="125" t="s">
        <v>40</v>
      </c>
      <c r="AG47" s="3003"/>
      <c r="AH47" s="833"/>
      <c r="AI47" s="549"/>
      <c r="AJ47" s="133" t="s">
        <v>42</v>
      </c>
      <c r="AK47" s="2960"/>
      <c r="AL47" s="570">
        <f>AL46</f>
        <v>0</v>
      </c>
      <c r="AM47" s="305" t="s">
        <v>70</v>
      </c>
      <c r="AN47" s="3028"/>
      <c r="AO47" s="2423"/>
      <c r="AP47" s="338" t="s">
        <v>90</v>
      </c>
      <c r="AQ47" s="3241"/>
      <c r="AR47" s="2449"/>
      <c r="AS47" s="507"/>
      <c r="AU47" s="2603"/>
    </row>
    <row r="48" spans="1:47" ht="41.25" customHeight="1" thickBot="1" x14ac:dyDescent="0.35">
      <c r="A48" s="2905"/>
      <c r="B48" s="42" t="s">
        <v>1</v>
      </c>
      <c r="C48" s="2921"/>
      <c r="D48" s="209"/>
      <c r="E48" s="210"/>
      <c r="F48" s="2625"/>
      <c r="G48" s="209"/>
      <c r="H48" s="210"/>
      <c r="I48" s="2625"/>
      <c r="J48" s="2628"/>
      <c r="K48" s="2629"/>
      <c r="L48" s="10"/>
      <c r="M48" s="2611" t="s">
        <v>46</v>
      </c>
      <c r="N48" s="727"/>
      <c r="O48" s="597">
        <f>O57</f>
        <v>0</v>
      </c>
      <c r="P48" s="2628"/>
      <c r="Q48" s="2629"/>
      <c r="R48" s="10"/>
      <c r="S48" s="2628"/>
      <c r="T48" s="2629"/>
      <c r="U48" s="10"/>
      <c r="V48" s="2628"/>
      <c r="W48" s="2629"/>
      <c r="X48" s="10"/>
      <c r="Y48" s="529"/>
      <c r="Z48" s="103" t="s">
        <v>42</v>
      </c>
      <c r="AA48" s="2986"/>
      <c r="AB48" s="1841"/>
      <c r="AC48" s="2628"/>
      <c r="AD48" s="2629"/>
      <c r="AE48" s="10"/>
      <c r="AF48" s="125" t="s">
        <v>40</v>
      </c>
      <c r="AG48" s="1338"/>
      <c r="AH48" s="2552"/>
      <c r="AI48" s="523"/>
      <c r="AJ48" s="132" t="s">
        <v>42</v>
      </c>
      <c r="AK48" s="2961"/>
      <c r="AL48" s="571">
        <f>AL46</f>
        <v>0</v>
      </c>
      <c r="AM48" s="306" t="s">
        <v>70</v>
      </c>
      <c r="AN48" s="3029"/>
      <c r="AO48" s="2424"/>
      <c r="AP48" s="526"/>
      <c r="AQ48" s="166"/>
      <c r="AR48" s="2629"/>
      <c r="AS48" s="507"/>
    </row>
    <row r="49" spans="1:47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2626"/>
      <c r="K49" s="2627"/>
      <c r="L49" s="16"/>
      <c r="M49" s="3543"/>
      <c r="N49" s="3544"/>
      <c r="O49" s="3545"/>
      <c r="P49" s="2626"/>
      <c r="Q49" s="2627"/>
      <c r="R49" s="16"/>
      <c r="S49" s="2626"/>
      <c r="T49" s="2627"/>
      <c r="U49" s="16"/>
      <c r="V49" s="2626"/>
      <c r="W49" s="2627"/>
      <c r="X49" s="16"/>
      <c r="Y49" s="530"/>
      <c r="Z49" s="2631"/>
      <c r="AA49" s="2632"/>
      <c r="AB49" s="492"/>
      <c r="AC49" s="2626"/>
      <c r="AD49" s="2627"/>
      <c r="AE49" s="16"/>
      <c r="AF49" s="2626"/>
      <c r="AG49" s="2627"/>
      <c r="AH49" s="16"/>
      <c r="AI49" s="511"/>
      <c r="AJ49" s="2626"/>
      <c r="AK49" s="2627"/>
      <c r="AL49" s="16"/>
      <c r="AM49" s="547"/>
      <c r="AN49" s="548"/>
      <c r="AO49" s="32"/>
      <c r="AP49" s="547"/>
      <c r="AQ49" s="548"/>
      <c r="AR49" s="32"/>
      <c r="AS49" s="924"/>
      <c r="AU49" s="2603"/>
    </row>
    <row r="50" spans="1:47" ht="15" customHeight="1" thickBot="1" x14ac:dyDescent="0.3">
      <c r="A50" s="808"/>
      <c r="B50" s="809"/>
      <c r="C50" s="809"/>
      <c r="D50" s="811"/>
      <c r="E50" s="811"/>
      <c r="F50" s="2517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7" ht="39.950000000000003" customHeight="1" thickBot="1" x14ac:dyDescent="0.3">
      <c r="A51" s="2904" t="s">
        <v>204</v>
      </c>
      <c r="B51" s="23" t="s">
        <v>10</v>
      </c>
      <c r="C51" s="152"/>
      <c r="D51" s="300" t="s">
        <v>42</v>
      </c>
      <c r="E51" s="2519"/>
      <c r="F51" s="2648"/>
      <c r="G51" s="236" t="s">
        <v>40</v>
      </c>
      <c r="H51" s="2650"/>
      <c r="I51" s="1244"/>
      <c r="J51" s="180"/>
      <c r="K51" s="180"/>
      <c r="L51" s="181"/>
      <c r="M51" s="544"/>
      <c r="N51" s="545"/>
      <c r="O51" s="162"/>
      <c r="P51" s="308" t="s">
        <v>40</v>
      </c>
      <c r="Q51" s="2685"/>
      <c r="R51" s="2686"/>
      <c r="S51" s="704"/>
      <c r="T51" s="704"/>
      <c r="U51" s="21"/>
      <c r="V51" s="539"/>
      <c r="W51" s="540"/>
      <c r="X51" s="22"/>
      <c r="Y51" s="500"/>
      <c r="Z51" s="539"/>
      <c r="AA51" s="540"/>
      <c r="AB51" s="22"/>
      <c r="AC51" s="544"/>
      <c r="AD51" s="545"/>
      <c r="AE51" s="165"/>
      <c r="AF51" s="538"/>
      <c r="AG51" s="2635"/>
      <c r="AH51" s="159"/>
      <c r="AI51" s="501"/>
      <c r="AJ51" s="154"/>
      <c r="AK51" s="161"/>
      <c r="AL51" s="2630"/>
      <c r="AM51" s="154"/>
      <c r="AN51" s="161"/>
      <c r="AO51" s="2630"/>
      <c r="AP51" s="2633" t="s">
        <v>46</v>
      </c>
      <c r="AQ51" s="2301" t="s">
        <v>47</v>
      </c>
      <c r="AR51" s="2302"/>
      <c r="AS51" s="501"/>
    </row>
    <row r="52" spans="1:47" ht="39.950000000000003" customHeight="1" thickBot="1" x14ac:dyDescent="0.35">
      <c r="A52" s="2905"/>
      <c r="B52" s="15" t="s">
        <v>9</v>
      </c>
      <c r="C52" s="3061"/>
      <c r="D52" s="2518" t="s">
        <v>42</v>
      </c>
      <c r="E52" s="3379" t="s">
        <v>43</v>
      </c>
      <c r="F52" s="2649"/>
      <c r="G52" s="2651" t="s">
        <v>40</v>
      </c>
      <c r="H52" s="2939" t="s">
        <v>41</v>
      </c>
      <c r="I52" s="2469">
        <f>I53</f>
        <v>0</v>
      </c>
      <c r="J52" s="239" t="s">
        <v>40</v>
      </c>
      <c r="K52" s="2950" t="s">
        <v>67</v>
      </c>
      <c r="L52" s="2654"/>
      <c r="M52" s="2652" t="s">
        <v>88</v>
      </c>
      <c r="N52" s="3031" t="s">
        <v>69</v>
      </c>
      <c r="O52" s="2470"/>
      <c r="P52" s="348" t="s">
        <v>40</v>
      </c>
      <c r="Q52" s="3241" t="s">
        <v>75</v>
      </c>
      <c r="R52" s="2540"/>
      <c r="S52" s="3558" t="s">
        <v>50</v>
      </c>
      <c r="T52" s="3559"/>
      <c r="U52" s="3559"/>
      <c r="V52" s="3553"/>
      <c r="W52" s="1045" t="s">
        <v>51</v>
      </c>
      <c r="X52" s="330"/>
      <c r="Y52" s="1102"/>
      <c r="Z52" s="273" t="s">
        <v>44</v>
      </c>
      <c r="AA52" s="3447" t="s">
        <v>76</v>
      </c>
      <c r="AB52" s="2494"/>
      <c r="AC52" s="1334" t="s">
        <v>78</v>
      </c>
      <c r="AD52" s="2912" t="s">
        <v>80</v>
      </c>
      <c r="AE52" s="611">
        <f>AE53</f>
        <v>0</v>
      </c>
      <c r="AF52" s="201" t="s">
        <v>42</v>
      </c>
      <c r="AG52" s="3040" t="s">
        <v>56</v>
      </c>
      <c r="AH52" s="359"/>
      <c r="AI52" s="1132"/>
      <c r="AJ52" s="295" t="s">
        <v>135</v>
      </c>
      <c r="AK52" s="1124" t="s">
        <v>72</v>
      </c>
      <c r="AL52" s="1860"/>
      <c r="AM52" s="126" t="s">
        <v>40</v>
      </c>
      <c r="AN52" s="2923" t="s">
        <v>57</v>
      </c>
      <c r="AO52" s="577">
        <f>AO53</f>
        <v>0</v>
      </c>
      <c r="AP52" s="852" t="s">
        <v>42</v>
      </c>
      <c r="AQ52" s="3021" t="s">
        <v>89</v>
      </c>
      <c r="AR52" s="912">
        <f>AR53</f>
        <v>0</v>
      </c>
      <c r="AS52" s="507"/>
    </row>
    <row r="53" spans="1:47" s="5" customFormat="1" ht="39.950000000000003" customHeight="1" thickBot="1" x14ac:dyDescent="0.35">
      <c r="A53" s="2905"/>
      <c r="B53" s="8" t="s">
        <v>8</v>
      </c>
      <c r="C53" s="3062"/>
      <c r="D53" s="301" t="s">
        <v>42</v>
      </c>
      <c r="E53" s="3324"/>
      <c r="F53" s="1506"/>
      <c r="G53" s="1062" t="s">
        <v>40</v>
      </c>
      <c r="H53" s="2939"/>
      <c r="I53" s="2469"/>
      <c r="J53" s="240" t="s">
        <v>40</v>
      </c>
      <c r="K53" s="2952"/>
      <c r="L53" s="2372"/>
      <c r="M53" s="2653" t="s">
        <v>88</v>
      </c>
      <c r="N53" s="3032"/>
      <c r="O53" s="2471"/>
      <c r="P53" s="1598" t="s">
        <v>40</v>
      </c>
      <c r="Q53" s="3251"/>
      <c r="R53" s="1418">
        <f>R54</f>
        <v>0</v>
      </c>
      <c r="S53" s="3347" t="s">
        <v>49</v>
      </c>
      <c r="T53" s="3348"/>
      <c r="U53" s="3348"/>
      <c r="V53" s="3348"/>
      <c r="W53" s="2475"/>
      <c r="X53" s="2476"/>
      <c r="Y53" s="520"/>
      <c r="Z53" s="2406" t="s">
        <v>44</v>
      </c>
      <c r="AA53" s="3448"/>
      <c r="AB53" s="2495"/>
      <c r="AC53" s="1746" t="s">
        <v>78</v>
      </c>
      <c r="AD53" s="2913"/>
      <c r="AE53" s="1265"/>
      <c r="AF53" s="197" t="s">
        <v>42</v>
      </c>
      <c r="AG53" s="3198"/>
      <c r="AH53" s="601">
        <f>AH52</f>
        <v>0</v>
      </c>
      <c r="AI53" s="1132"/>
      <c r="AJ53" s="297" t="s">
        <v>135</v>
      </c>
      <c r="AK53" s="1125"/>
      <c r="AL53" s="1745">
        <f>AL68</f>
        <v>0</v>
      </c>
      <c r="AM53" s="127" t="s">
        <v>40</v>
      </c>
      <c r="AN53" s="2953"/>
      <c r="AO53" s="382"/>
      <c r="AP53" s="1101" t="s">
        <v>42</v>
      </c>
      <c r="AQ53" s="3022"/>
      <c r="AR53" s="913"/>
      <c r="AS53" s="507"/>
      <c r="AU53" s="2603"/>
    </row>
    <row r="54" spans="1:47" ht="39.950000000000003" customHeight="1" x14ac:dyDescent="0.3">
      <c r="A54" s="2905"/>
      <c r="B54" s="12" t="s">
        <v>7</v>
      </c>
      <c r="C54" s="3069"/>
      <c r="D54" s="301" t="s">
        <v>42</v>
      </c>
      <c r="E54" s="3324"/>
      <c r="F54" s="1506"/>
      <c r="G54" s="93" t="s">
        <v>40</v>
      </c>
      <c r="H54" s="2939"/>
      <c r="I54" s="573"/>
      <c r="J54" s="3137" t="s">
        <v>50</v>
      </c>
      <c r="K54" s="3555"/>
      <c r="L54" s="3555"/>
      <c r="M54" s="3442"/>
      <c r="N54" s="3443" t="s">
        <v>51</v>
      </c>
      <c r="O54" s="2354"/>
      <c r="P54" s="1598" t="s">
        <v>40</v>
      </c>
      <c r="Q54" s="3251"/>
      <c r="R54" s="1688"/>
      <c r="S54" s="3556" t="s">
        <v>49</v>
      </c>
      <c r="T54" s="3557"/>
      <c r="U54" s="3557"/>
      <c r="V54" s="3557"/>
      <c r="W54" s="3276" t="s">
        <v>111</v>
      </c>
      <c r="X54" s="2477"/>
      <c r="Y54" s="519"/>
      <c r="Z54" s="2406" t="s">
        <v>44</v>
      </c>
      <c r="AA54" s="3448"/>
      <c r="AB54" s="2407"/>
      <c r="AC54" s="2620" t="s">
        <v>46</v>
      </c>
      <c r="AD54" s="2604" t="s">
        <v>47</v>
      </c>
      <c r="AE54" s="372"/>
      <c r="AF54" s="201" t="s">
        <v>42</v>
      </c>
      <c r="AG54" s="3198"/>
      <c r="AH54" s="359"/>
      <c r="AI54" s="1132"/>
      <c r="AJ54" s="410" t="s">
        <v>66</v>
      </c>
      <c r="AK54" s="3004" t="s">
        <v>103</v>
      </c>
      <c r="AL54" s="562">
        <f>AL55</f>
        <v>0</v>
      </c>
      <c r="AM54" s="128" t="s">
        <v>40</v>
      </c>
      <c r="AN54" s="2953"/>
      <c r="AO54" s="578">
        <f>AO53</f>
        <v>0</v>
      </c>
      <c r="AP54" s="852" t="s">
        <v>42</v>
      </c>
      <c r="AQ54" s="3022"/>
      <c r="AR54" s="914">
        <f>AR53</f>
        <v>0</v>
      </c>
      <c r="AS54" s="507"/>
      <c r="AU54" s="2603">
        <v>28</v>
      </c>
    </row>
    <row r="55" spans="1:47" s="5" customFormat="1" ht="39.950000000000003" customHeight="1" thickBot="1" x14ac:dyDescent="0.3">
      <c r="A55" s="2905"/>
      <c r="B55" s="17" t="s">
        <v>6</v>
      </c>
      <c r="C55" s="3062"/>
      <c r="D55" s="302" t="s">
        <v>42</v>
      </c>
      <c r="E55" s="3325"/>
      <c r="F55" s="1507">
        <f>F54</f>
        <v>0</v>
      </c>
      <c r="G55" s="143" t="s">
        <v>40</v>
      </c>
      <c r="H55" s="2940"/>
      <c r="I55" s="574"/>
      <c r="J55" s="3008" t="s">
        <v>50</v>
      </c>
      <c r="K55" s="3446"/>
      <c r="L55" s="3446"/>
      <c r="M55" s="3446"/>
      <c r="N55" s="3444"/>
      <c r="O55" s="2355"/>
      <c r="P55" s="1595" t="s">
        <v>40</v>
      </c>
      <c r="Q55" s="3082"/>
      <c r="R55" s="1689">
        <f>R54</f>
        <v>0</v>
      </c>
      <c r="S55" s="3273" t="s">
        <v>49</v>
      </c>
      <c r="T55" s="3274"/>
      <c r="U55" s="3274"/>
      <c r="V55" s="3274"/>
      <c r="W55" s="3277"/>
      <c r="X55" s="1426">
        <f>X54</f>
        <v>0</v>
      </c>
      <c r="Y55" s="520"/>
      <c r="Z55" s="274" t="s">
        <v>44</v>
      </c>
      <c r="AA55" s="3449"/>
      <c r="AB55" s="644"/>
      <c r="AC55" s="2612" t="s">
        <v>46</v>
      </c>
      <c r="AD55" s="2605"/>
      <c r="AE55" s="597">
        <f>AE54</f>
        <v>0</v>
      </c>
      <c r="AF55" s="197" t="s">
        <v>42</v>
      </c>
      <c r="AG55" s="3041"/>
      <c r="AH55" s="601">
        <f>AH54</f>
        <v>0</v>
      </c>
      <c r="AI55" s="1132"/>
      <c r="AJ55" s="413" t="s">
        <v>66</v>
      </c>
      <c r="AK55" s="3005"/>
      <c r="AL55" s="760"/>
      <c r="AM55" s="106" t="s">
        <v>40</v>
      </c>
      <c r="AN55" s="2924"/>
      <c r="AO55" s="579">
        <f>AO53</f>
        <v>0</v>
      </c>
      <c r="AP55" s="1362" t="s">
        <v>42</v>
      </c>
      <c r="AQ55" s="3023"/>
      <c r="AR55" s="915">
        <f>AR53</f>
        <v>0</v>
      </c>
      <c r="AS55" s="507"/>
      <c r="AU55" s="2603"/>
    </row>
    <row r="56" spans="1:47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848"/>
      <c r="K56" s="849"/>
      <c r="L56" s="846"/>
      <c r="M56" s="802"/>
      <c r="N56" s="769"/>
      <c r="O56" s="770"/>
      <c r="P56" s="1087"/>
      <c r="Q56" s="1086"/>
      <c r="R56" s="1088"/>
      <c r="S56" s="823"/>
      <c r="T56" s="824"/>
      <c r="U56" s="825"/>
      <c r="V56" s="840"/>
      <c r="W56" s="839"/>
      <c r="X56" s="841"/>
      <c r="Y56" s="537"/>
      <c r="Z56" s="823"/>
      <c r="AA56" s="824"/>
      <c r="AB56" s="825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23"/>
      <c r="AN56" s="824"/>
      <c r="AO56" s="825"/>
      <c r="AP56" s="768"/>
      <c r="AQ56" s="769"/>
      <c r="AR56" s="769"/>
      <c r="AS56" s="508"/>
    </row>
    <row r="57" spans="1:47" ht="39.950000000000003" customHeight="1" thickBot="1" x14ac:dyDescent="0.3">
      <c r="A57" s="2905"/>
      <c r="B57" s="12" t="s">
        <v>5</v>
      </c>
      <c r="C57" s="3168"/>
      <c r="D57" s="3441" t="s">
        <v>50</v>
      </c>
      <c r="E57" s="3442"/>
      <c r="F57" s="3442"/>
      <c r="G57" s="3442"/>
      <c r="H57" s="3443" t="s">
        <v>51</v>
      </c>
      <c r="I57" s="2364"/>
      <c r="J57" s="239" t="s">
        <v>40</v>
      </c>
      <c r="K57" s="3212" t="s">
        <v>67</v>
      </c>
      <c r="L57" s="1293">
        <f>L58</f>
        <v>0</v>
      </c>
      <c r="M57" s="2633" t="s">
        <v>46</v>
      </c>
      <c r="N57" s="2301" t="s">
        <v>47</v>
      </c>
      <c r="O57" s="2296"/>
      <c r="P57" s="1599" t="s">
        <v>40</v>
      </c>
      <c r="Q57" s="3531" t="s">
        <v>75</v>
      </c>
      <c r="R57" s="2687"/>
      <c r="S57" s="1338" t="s">
        <v>40</v>
      </c>
      <c r="T57" s="3002" t="s">
        <v>72</v>
      </c>
      <c r="U57" s="624">
        <f t="shared" ref="U57" si="2">U58</f>
        <v>0</v>
      </c>
      <c r="V57" s="897" t="s">
        <v>40</v>
      </c>
      <c r="W57" s="3195" t="s">
        <v>104</v>
      </c>
      <c r="X57" s="888"/>
      <c r="Y57" s="874"/>
      <c r="Z57" s="236" t="s">
        <v>40</v>
      </c>
      <c r="AA57" s="2938" t="s">
        <v>41</v>
      </c>
      <c r="AB57" s="1351">
        <f>AB58</f>
        <v>0</v>
      </c>
      <c r="AC57" s="273" t="s">
        <v>44</v>
      </c>
      <c r="AD57" s="3447" t="s">
        <v>76</v>
      </c>
      <c r="AE57" s="2405"/>
      <c r="AF57" s="362" t="s">
        <v>42</v>
      </c>
      <c r="AG57" s="724" t="s">
        <v>56</v>
      </c>
      <c r="AH57" s="359"/>
      <c r="AI57" s="523"/>
      <c r="AJ57" s="410" t="s">
        <v>66</v>
      </c>
      <c r="AK57" s="3004" t="s">
        <v>103</v>
      </c>
      <c r="AL57" s="562">
        <f>AL58</f>
        <v>0</v>
      </c>
      <c r="AM57" s="1851" t="s">
        <v>42</v>
      </c>
      <c r="AN57" s="2959" t="s">
        <v>101</v>
      </c>
      <c r="AO57" s="1852">
        <f>AO58</f>
        <v>0</v>
      </c>
      <c r="AP57" s="1724" t="s">
        <v>90</v>
      </c>
      <c r="AQ57" s="3371" t="s">
        <v>64</v>
      </c>
      <c r="AR57" s="2453"/>
      <c r="AS57" s="507"/>
    </row>
    <row r="58" spans="1:47" s="5" customFormat="1" ht="39.950000000000003" customHeight="1" thickBot="1" x14ac:dyDescent="0.35">
      <c r="A58" s="2905"/>
      <c r="B58" s="17" t="s">
        <v>4</v>
      </c>
      <c r="C58" s="3169"/>
      <c r="D58" s="3445" t="s">
        <v>50</v>
      </c>
      <c r="E58" s="3446"/>
      <c r="F58" s="3446"/>
      <c r="G58" s="3446"/>
      <c r="H58" s="3444"/>
      <c r="I58" s="2365"/>
      <c r="J58" s="1294" t="s">
        <v>40</v>
      </c>
      <c r="K58" s="3213"/>
      <c r="L58" s="1295"/>
      <c r="M58" s="147" t="s">
        <v>40</v>
      </c>
      <c r="N58" s="3226" t="s">
        <v>57</v>
      </c>
      <c r="O58" s="2672">
        <f>O59</f>
        <v>0</v>
      </c>
      <c r="P58" s="1595" t="s">
        <v>40</v>
      </c>
      <c r="Q58" s="3532"/>
      <c r="R58" s="1988"/>
      <c r="S58" s="1339" t="s">
        <v>40</v>
      </c>
      <c r="T58" s="3003"/>
      <c r="U58" s="833"/>
      <c r="V58" s="229" t="s">
        <v>40</v>
      </c>
      <c r="W58" s="3197"/>
      <c r="X58" s="560">
        <f t="shared" ref="X58" si="3">X57</f>
        <v>0</v>
      </c>
      <c r="Y58" s="707"/>
      <c r="Z58" s="1245" t="s">
        <v>40</v>
      </c>
      <c r="AA58" s="2939"/>
      <c r="AB58" s="1246"/>
      <c r="AC58" s="2406" t="s">
        <v>44</v>
      </c>
      <c r="AD58" s="3448"/>
      <c r="AE58" s="2407"/>
      <c r="AF58" s="538"/>
      <c r="AG58" s="2635"/>
      <c r="AH58" s="159"/>
      <c r="AI58" s="523"/>
      <c r="AJ58" s="411" t="s">
        <v>66</v>
      </c>
      <c r="AK58" s="3057"/>
      <c r="AL58" s="412"/>
      <c r="AM58" s="1853" t="s">
        <v>42</v>
      </c>
      <c r="AN58" s="2960"/>
      <c r="AO58" s="1854"/>
      <c r="AP58" s="1726" t="s">
        <v>90</v>
      </c>
      <c r="AQ58" s="3372"/>
      <c r="AR58" s="1728">
        <f>AR57</f>
        <v>0</v>
      </c>
      <c r="AS58" s="507"/>
    </row>
    <row r="59" spans="1:47" ht="39.950000000000003" customHeight="1" thickBot="1" x14ac:dyDescent="0.35">
      <c r="A59" s="2905"/>
      <c r="B59" s="15" t="s">
        <v>3</v>
      </c>
      <c r="C59" s="2921"/>
      <c r="D59" s="3455" t="s">
        <v>49</v>
      </c>
      <c r="E59" s="3456"/>
      <c r="F59" s="3456"/>
      <c r="G59" s="3457"/>
      <c r="H59" s="2932" t="s">
        <v>111</v>
      </c>
      <c r="I59" s="2366"/>
      <c r="J59" s="1294" t="s">
        <v>40</v>
      </c>
      <c r="K59" s="3213"/>
      <c r="L59" s="1296">
        <f>L58</f>
        <v>0</v>
      </c>
      <c r="M59" s="1391" t="s">
        <v>40</v>
      </c>
      <c r="N59" s="3223"/>
      <c r="O59" s="1392"/>
      <c r="P59" s="2617" t="s">
        <v>73</v>
      </c>
      <c r="Q59" s="2670" t="s">
        <v>51</v>
      </c>
      <c r="R59" s="2671"/>
      <c r="S59" s="124" t="s">
        <v>40</v>
      </c>
      <c r="T59" s="3002" t="s">
        <v>72</v>
      </c>
      <c r="U59" s="624">
        <f>U60</f>
        <v>0</v>
      </c>
      <c r="V59" s="897" t="s">
        <v>40</v>
      </c>
      <c r="W59" s="3195" t="s">
        <v>104</v>
      </c>
      <c r="X59" s="888"/>
      <c r="Y59" s="874"/>
      <c r="Z59" s="87" t="s">
        <v>40</v>
      </c>
      <c r="AA59" s="2940"/>
      <c r="AB59" s="1805"/>
      <c r="AC59" s="274" t="s">
        <v>44</v>
      </c>
      <c r="AD59" s="3449"/>
      <c r="AE59" s="644"/>
      <c r="AF59" s="2620" t="s">
        <v>46</v>
      </c>
      <c r="AG59" s="2604" t="s">
        <v>47</v>
      </c>
      <c r="AH59" s="372"/>
      <c r="AI59" s="523"/>
      <c r="AJ59" s="410" t="s">
        <v>66</v>
      </c>
      <c r="AK59" s="3004" t="s">
        <v>103</v>
      </c>
      <c r="AL59" s="562">
        <f>AL60</f>
        <v>0</v>
      </c>
      <c r="AM59" s="1855" t="s">
        <v>42</v>
      </c>
      <c r="AN59" s="2960"/>
      <c r="AO59" s="1856">
        <f>AO58</f>
        <v>0</v>
      </c>
      <c r="AP59" s="1726" t="s">
        <v>90</v>
      </c>
      <c r="AQ59" s="3372" t="s">
        <v>64</v>
      </c>
      <c r="AR59" s="1727"/>
      <c r="AS59" s="507"/>
    </row>
    <row r="60" spans="1:47" s="5" customFormat="1" ht="39.950000000000003" customHeight="1" thickBot="1" x14ac:dyDescent="0.3">
      <c r="A60" s="2905"/>
      <c r="B60" s="8" t="s">
        <v>2</v>
      </c>
      <c r="C60" s="2922"/>
      <c r="D60" s="2978" t="s">
        <v>49</v>
      </c>
      <c r="E60" s="2979"/>
      <c r="F60" s="2979"/>
      <c r="G60" s="2980"/>
      <c r="H60" s="2933"/>
      <c r="I60" s="942">
        <f>I59</f>
        <v>0</v>
      </c>
      <c r="J60" s="1294" t="s">
        <v>40</v>
      </c>
      <c r="K60" s="3213"/>
      <c r="L60" s="1296">
        <f>L59</f>
        <v>0</v>
      </c>
      <c r="M60" s="2381" t="s">
        <v>40</v>
      </c>
      <c r="N60" s="3223"/>
      <c r="O60" s="1393">
        <f>O59</f>
        <v>0</v>
      </c>
      <c r="P60" s="2609" t="s">
        <v>73</v>
      </c>
      <c r="Q60" s="2472"/>
      <c r="R60" s="567">
        <f>R59</f>
        <v>0</v>
      </c>
      <c r="S60" s="125" t="s">
        <v>40</v>
      </c>
      <c r="T60" s="3003"/>
      <c r="U60" s="833"/>
      <c r="V60" s="229" t="s">
        <v>40</v>
      </c>
      <c r="W60" s="3197"/>
      <c r="X60" s="560">
        <f t="shared" ref="X60" si="4">X59</f>
        <v>0</v>
      </c>
      <c r="Y60" s="514"/>
      <c r="Z60" s="87" t="s">
        <v>40</v>
      </c>
      <c r="AA60" s="2410" t="s">
        <v>41</v>
      </c>
      <c r="AB60" s="1515">
        <f>AB31</f>
        <v>0</v>
      </c>
      <c r="AC60" s="209"/>
      <c r="AD60" s="210"/>
      <c r="AE60" s="211"/>
      <c r="AF60" s="2612" t="s">
        <v>46</v>
      </c>
      <c r="AG60" s="2605"/>
      <c r="AH60" s="597">
        <f>AH59</f>
        <v>0</v>
      </c>
      <c r="AI60" s="523"/>
      <c r="AJ60" s="411" t="s">
        <v>66</v>
      </c>
      <c r="AK60" s="3057"/>
      <c r="AL60" s="412"/>
      <c r="AM60" s="1853" t="s">
        <v>42</v>
      </c>
      <c r="AN60" s="3554"/>
      <c r="AO60" s="1856">
        <f>AO58</f>
        <v>0</v>
      </c>
      <c r="AP60" s="1730" t="s">
        <v>90</v>
      </c>
      <c r="AQ60" s="3394"/>
      <c r="AR60" s="1875">
        <f>AR59</f>
        <v>0</v>
      </c>
      <c r="AS60" s="507"/>
      <c r="AU60" s="2603"/>
    </row>
    <row r="61" spans="1:47" ht="39.950000000000003" customHeight="1" thickBot="1" x14ac:dyDescent="0.3">
      <c r="A61" s="2905"/>
      <c r="B61" s="12" t="s">
        <v>1</v>
      </c>
      <c r="C61" s="2921"/>
      <c r="D61" s="2628"/>
      <c r="E61" s="2629"/>
      <c r="F61" s="10"/>
      <c r="G61" s="2628"/>
      <c r="H61" s="2629"/>
      <c r="I61" s="10"/>
      <c r="J61" s="2628"/>
      <c r="K61" s="2629"/>
      <c r="L61" s="10"/>
      <c r="M61" s="2382" t="s">
        <v>40</v>
      </c>
      <c r="N61" s="3224"/>
      <c r="O61" s="2383"/>
      <c r="P61" s="2628"/>
      <c r="Q61" s="2629"/>
      <c r="R61" s="10"/>
      <c r="S61" s="2624"/>
      <c r="T61" s="2625"/>
      <c r="U61" s="212"/>
      <c r="V61" s="209"/>
      <c r="W61" s="210"/>
      <c r="X61" s="211"/>
      <c r="Y61" s="529"/>
      <c r="Z61" s="209"/>
      <c r="AA61" s="210"/>
      <c r="AB61" s="211"/>
      <c r="AC61" s="547"/>
      <c r="AD61" s="548"/>
      <c r="AE61" s="31"/>
      <c r="AF61" s="209"/>
      <c r="AG61" s="210"/>
      <c r="AH61" s="211"/>
      <c r="AI61" s="550"/>
      <c r="AJ61" s="3468" t="s">
        <v>46</v>
      </c>
      <c r="AK61" s="3469"/>
      <c r="AL61" s="3469"/>
      <c r="AM61" s="3469"/>
      <c r="AN61" s="3466" t="s">
        <v>47</v>
      </c>
      <c r="AO61" s="2434"/>
      <c r="AP61" s="2629"/>
      <c r="AQ61" s="2629"/>
      <c r="AR61" s="194"/>
      <c r="AS61" s="507"/>
    </row>
    <row r="62" spans="1:47" s="5" customFormat="1" ht="39.950000000000003" customHeight="1" thickBot="1" x14ac:dyDescent="0.3">
      <c r="A62" s="2906"/>
      <c r="B62" s="8" t="s">
        <v>0</v>
      </c>
      <c r="C62" s="2922"/>
      <c r="D62" s="2626"/>
      <c r="E62" s="2627"/>
      <c r="F62" s="16"/>
      <c r="G62" s="2626"/>
      <c r="H62" s="2627"/>
      <c r="I62" s="16"/>
      <c r="J62" s="2626"/>
      <c r="K62" s="2627"/>
      <c r="L62" s="16"/>
      <c r="M62" s="2626"/>
      <c r="N62" s="2627"/>
      <c r="O62" s="16"/>
      <c r="P62" s="2626"/>
      <c r="Q62" s="2627"/>
      <c r="R62" s="16"/>
      <c r="S62" s="2626"/>
      <c r="T62" s="2627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4"/>
      <c r="AJ62" s="3470" t="s">
        <v>46</v>
      </c>
      <c r="AK62" s="3471"/>
      <c r="AL62" s="3471"/>
      <c r="AM62" s="3471"/>
      <c r="AN62" s="3467"/>
      <c r="AO62" s="2435"/>
      <c r="AP62" s="2627"/>
      <c r="AQ62" s="2627"/>
      <c r="AR62" s="195"/>
      <c r="AS62" s="924"/>
    </row>
    <row r="63" spans="1:47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7" ht="39.950000000000003" customHeight="1" thickBot="1" x14ac:dyDescent="0.3">
      <c r="A64" s="2904" t="s">
        <v>205</v>
      </c>
      <c r="B64" s="23" t="s">
        <v>10</v>
      </c>
      <c r="C64" s="152"/>
      <c r="D64" s="123"/>
      <c r="E64" s="166"/>
      <c r="F64" s="167"/>
      <c r="G64" s="2628"/>
      <c r="H64" s="2629"/>
      <c r="I64" s="10"/>
      <c r="J64" s="235" t="s">
        <v>42</v>
      </c>
      <c r="K64" s="2623"/>
      <c r="L64" s="1368"/>
      <c r="M64" s="2628"/>
      <c r="N64" s="2629"/>
      <c r="O64" s="10"/>
      <c r="P64" s="3546"/>
      <c r="Q64" s="3547"/>
      <c r="R64" s="3548"/>
      <c r="S64" s="539"/>
      <c r="T64" s="540"/>
      <c r="U64" s="22"/>
      <c r="V64" s="539"/>
      <c r="W64" s="540"/>
      <c r="X64" s="22"/>
      <c r="Y64" s="500"/>
      <c r="Z64" s="540"/>
      <c r="AA64" s="157"/>
      <c r="AB64" s="157"/>
      <c r="AC64" s="2633" t="s">
        <v>46</v>
      </c>
      <c r="AD64" s="2301" t="s">
        <v>47</v>
      </c>
      <c r="AE64" s="2302"/>
      <c r="AF64" s="545"/>
      <c r="AG64" s="545"/>
      <c r="AH64" s="165"/>
      <c r="AI64" s="501"/>
      <c r="AJ64" s="154"/>
      <c r="AK64" s="161"/>
      <c r="AL64" s="2630"/>
      <c r="AM64" s="154"/>
      <c r="AN64" s="161"/>
      <c r="AO64" s="2630"/>
      <c r="AP64" s="154"/>
      <c r="AQ64" s="161"/>
      <c r="AR64" s="2630"/>
      <c r="AS64" s="501"/>
    </row>
    <row r="65" spans="1:47" ht="39.950000000000003" customHeight="1" thickBot="1" x14ac:dyDescent="0.3">
      <c r="A65" s="2905"/>
      <c r="B65" s="15" t="s">
        <v>9</v>
      </c>
      <c r="C65" s="2907"/>
      <c r="D65" s="2928" t="s">
        <v>50</v>
      </c>
      <c r="E65" s="2929"/>
      <c r="F65" s="2929"/>
      <c r="G65" s="2930"/>
      <c r="H65" s="2993" t="s">
        <v>51</v>
      </c>
      <c r="I65" s="2377"/>
      <c r="J65" s="235" t="s">
        <v>42</v>
      </c>
      <c r="K65" s="3242" t="s">
        <v>56</v>
      </c>
      <c r="L65" s="1508" t="e">
        <f>L66</f>
        <v>#REF!</v>
      </c>
      <c r="M65" s="221" t="s">
        <v>42</v>
      </c>
      <c r="N65" s="2950" t="s">
        <v>67</v>
      </c>
      <c r="O65" s="581">
        <f>O66</f>
        <v>0</v>
      </c>
      <c r="P65" s="2615" t="s">
        <v>49</v>
      </c>
      <c r="Q65" s="2931" t="s">
        <v>111</v>
      </c>
      <c r="R65" s="941"/>
      <c r="S65" s="124" t="s">
        <v>40</v>
      </c>
      <c r="T65" s="3002" t="s">
        <v>72</v>
      </c>
      <c r="U65" s="624">
        <f>U66</f>
        <v>0</v>
      </c>
      <c r="V65" s="2275" t="s">
        <v>44</v>
      </c>
      <c r="W65" s="3427" t="s">
        <v>45</v>
      </c>
      <c r="X65" s="2345">
        <f>X64</f>
        <v>0</v>
      </c>
      <c r="Y65" s="515"/>
      <c r="Z65" s="101" t="s">
        <v>42</v>
      </c>
      <c r="AA65" s="2984" t="s">
        <v>43</v>
      </c>
      <c r="AB65" s="1213">
        <f>AB66</f>
        <v>0</v>
      </c>
      <c r="AC65" s="2633" t="s">
        <v>46</v>
      </c>
      <c r="AD65" s="2301" t="s">
        <v>47</v>
      </c>
      <c r="AE65" s="2302"/>
      <c r="AF65" s="1157" t="s">
        <v>78</v>
      </c>
      <c r="AG65" s="2912" t="s">
        <v>80</v>
      </c>
      <c r="AH65" s="1452">
        <f>AH66</f>
        <v>0</v>
      </c>
      <c r="AI65" s="507"/>
      <c r="AJ65" s="410" t="s">
        <v>66</v>
      </c>
      <c r="AK65" s="3004" t="s">
        <v>103</v>
      </c>
      <c r="AL65" s="562">
        <f>AL66</f>
        <v>0</v>
      </c>
      <c r="AM65" s="273" t="s">
        <v>44</v>
      </c>
      <c r="AN65" s="3447" t="s">
        <v>76</v>
      </c>
      <c r="AO65" s="2494"/>
      <c r="AP65" s="149" t="s">
        <v>40</v>
      </c>
      <c r="AQ65" s="2975" t="s">
        <v>104</v>
      </c>
      <c r="AR65" s="901">
        <f>AR66</f>
        <v>0</v>
      </c>
      <c r="AS65" s="507"/>
    </row>
    <row r="66" spans="1:47" s="5" customFormat="1" ht="39.950000000000003" customHeight="1" thickBot="1" x14ac:dyDescent="0.35">
      <c r="A66" s="2905"/>
      <c r="B66" s="8" t="s">
        <v>8</v>
      </c>
      <c r="C66" s="2908"/>
      <c r="D66" s="2928" t="s">
        <v>50</v>
      </c>
      <c r="E66" s="2929"/>
      <c r="F66" s="2929"/>
      <c r="G66" s="2930"/>
      <c r="H66" s="2994"/>
      <c r="I66" s="2377"/>
      <c r="J66" s="233" t="s">
        <v>42</v>
      </c>
      <c r="K66" s="3243"/>
      <c r="L66" s="1509" t="e">
        <f>#REF!</f>
        <v>#REF!</v>
      </c>
      <c r="M66" s="405" t="s">
        <v>42</v>
      </c>
      <c r="N66" s="2952"/>
      <c r="O66" s="407"/>
      <c r="P66" s="289" t="s">
        <v>49</v>
      </c>
      <c r="Q66" s="2933"/>
      <c r="R66" s="942">
        <f>R65</f>
        <v>0</v>
      </c>
      <c r="S66" s="125" t="s">
        <v>40</v>
      </c>
      <c r="T66" s="3003"/>
      <c r="U66" s="833"/>
      <c r="V66" s="2277" t="s">
        <v>44</v>
      </c>
      <c r="W66" s="3428"/>
      <c r="X66" s="2346"/>
      <c r="Y66" s="506"/>
      <c r="Z66" s="103" t="s">
        <v>42</v>
      </c>
      <c r="AA66" s="2985"/>
      <c r="AB66" s="1214"/>
      <c r="AC66" s="551" t="s">
        <v>70</v>
      </c>
      <c r="AD66" s="2496"/>
      <c r="AE66" s="2497"/>
      <c r="AF66" s="1453" t="s">
        <v>78</v>
      </c>
      <c r="AG66" s="2934"/>
      <c r="AH66" s="1454"/>
      <c r="AI66" s="507"/>
      <c r="AJ66" s="411" t="s">
        <v>66</v>
      </c>
      <c r="AK66" s="3057"/>
      <c r="AL66" s="412"/>
      <c r="AM66" s="2406" t="s">
        <v>44</v>
      </c>
      <c r="AN66" s="3448"/>
      <c r="AO66" s="2495"/>
      <c r="AP66" s="144" t="s">
        <v>40</v>
      </c>
      <c r="AQ66" s="2976"/>
      <c r="AR66" s="902"/>
      <c r="AS66" s="507"/>
      <c r="AU66" s="2603"/>
    </row>
    <row r="67" spans="1:47" ht="39.950000000000003" customHeight="1" thickBot="1" x14ac:dyDescent="0.3">
      <c r="A67" s="2905"/>
      <c r="B67" s="12" t="s">
        <v>7</v>
      </c>
      <c r="C67" s="2962"/>
      <c r="D67" s="93" t="s">
        <v>40</v>
      </c>
      <c r="E67" s="2938" t="s">
        <v>41</v>
      </c>
      <c r="F67" s="572">
        <f>F68</f>
        <v>0</v>
      </c>
      <c r="G67" s="779" t="s">
        <v>42</v>
      </c>
      <c r="H67" s="3541" t="s">
        <v>56</v>
      </c>
      <c r="I67" s="2379"/>
      <c r="J67" s="2619" t="s">
        <v>46</v>
      </c>
      <c r="K67" s="726" t="s">
        <v>47</v>
      </c>
      <c r="L67" s="372"/>
      <c r="M67" s="221" t="s">
        <v>42</v>
      </c>
      <c r="N67" s="2950" t="s">
        <v>67</v>
      </c>
      <c r="O67" s="581">
        <f>O68</f>
        <v>0</v>
      </c>
      <c r="P67" s="2607" t="s">
        <v>53</v>
      </c>
      <c r="Q67" s="2981" t="s">
        <v>51</v>
      </c>
      <c r="R67" s="330"/>
      <c r="S67" s="124" t="s">
        <v>40</v>
      </c>
      <c r="T67" s="3002" t="s">
        <v>72</v>
      </c>
      <c r="U67" s="624">
        <f>U68</f>
        <v>0</v>
      </c>
      <c r="V67" s="2277" t="s">
        <v>44</v>
      </c>
      <c r="W67" s="3428"/>
      <c r="X67" s="2278">
        <f>X66</f>
        <v>0</v>
      </c>
      <c r="Y67" s="496"/>
      <c r="Z67" s="101" t="s">
        <v>42</v>
      </c>
      <c r="AA67" s="2985"/>
      <c r="AB67" s="324">
        <f>AB68</f>
        <v>0</v>
      </c>
      <c r="AC67" s="305" t="s">
        <v>68</v>
      </c>
      <c r="AD67" s="2417"/>
      <c r="AE67" s="1263"/>
      <c r="AF67" s="1453" t="s">
        <v>78</v>
      </c>
      <c r="AG67" s="2934"/>
      <c r="AH67" s="1455">
        <f>AH66</f>
        <v>0</v>
      </c>
      <c r="AI67" s="503"/>
      <c r="AJ67" s="410" t="s">
        <v>66</v>
      </c>
      <c r="AK67" s="3004" t="s">
        <v>103</v>
      </c>
      <c r="AL67" s="562">
        <f>AL68</f>
        <v>0</v>
      </c>
      <c r="AM67" s="2406" t="s">
        <v>44</v>
      </c>
      <c r="AN67" s="3448"/>
      <c r="AO67" s="2407"/>
      <c r="AP67" s="94" t="s">
        <v>40</v>
      </c>
      <c r="AQ67" s="2976"/>
      <c r="AR67" s="901">
        <f>AR66</f>
        <v>0</v>
      </c>
      <c r="AS67" s="507"/>
    </row>
    <row r="68" spans="1:47" s="5" customFormat="1" ht="39.950000000000003" customHeight="1" thickBot="1" x14ac:dyDescent="0.35">
      <c r="A68" s="2905"/>
      <c r="B68" s="17" t="s">
        <v>6</v>
      </c>
      <c r="C68" s="2908"/>
      <c r="D68" s="1062" t="s">
        <v>40</v>
      </c>
      <c r="E68" s="2940"/>
      <c r="F68" s="573"/>
      <c r="G68" s="779" t="s">
        <v>42</v>
      </c>
      <c r="H68" s="3542"/>
      <c r="I68" s="2379"/>
      <c r="J68" s="2611" t="s">
        <v>46</v>
      </c>
      <c r="K68" s="727"/>
      <c r="L68" s="597">
        <f>L67</f>
        <v>0</v>
      </c>
      <c r="M68" s="405" t="s">
        <v>42</v>
      </c>
      <c r="N68" s="2952"/>
      <c r="O68" s="407"/>
      <c r="P68" s="2606" t="s">
        <v>53</v>
      </c>
      <c r="Q68" s="2983"/>
      <c r="R68" s="567">
        <f>R67</f>
        <v>0</v>
      </c>
      <c r="S68" s="125" t="s">
        <v>40</v>
      </c>
      <c r="T68" s="3003"/>
      <c r="U68" s="833"/>
      <c r="V68" s="2279" t="s">
        <v>44</v>
      </c>
      <c r="W68" s="3429"/>
      <c r="X68" s="2280">
        <f>X67</f>
        <v>0</v>
      </c>
      <c r="Y68" s="533"/>
      <c r="Z68" s="103" t="s">
        <v>42</v>
      </c>
      <c r="AA68" s="2986"/>
      <c r="AB68" s="351"/>
      <c r="AC68" s="306" t="s">
        <v>68</v>
      </c>
      <c r="AD68" s="2440"/>
      <c r="AE68" s="2498">
        <f>AE67</f>
        <v>0</v>
      </c>
      <c r="AF68" s="1158" t="s">
        <v>78</v>
      </c>
      <c r="AG68" s="2913"/>
      <c r="AH68" s="1492"/>
      <c r="AI68" s="503"/>
      <c r="AJ68" s="413" t="s">
        <v>66</v>
      </c>
      <c r="AK68" s="3005"/>
      <c r="AL68" s="760"/>
      <c r="AM68" s="274" t="s">
        <v>44</v>
      </c>
      <c r="AN68" s="3449"/>
      <c r="AO68" s="644"/>
      <c r="AP68" s="145" t="s">
        <v>40</v>
      </c>
      <c r="AQ68" s="2977"/>
      <c r="AR68" s="903">
        <f>AR66</f>
        <v>0</v>
      </c>
      <c r="AS68" s="507"/>
      <c r="AU68" s="2603">
        <v>29</v>
      </c>
    </row>
    <row r="69" spans="1:47" ht="12" customHeight="1" thickBot="1" x14ac:dyDescent="0.3">
      <c r="A69" s="2905"/>
      <c r="B69" s="797"/>
      <c r="C69" s="655"/>
      <c r="D69" s="1171"/>
      <c r="E69" s="1064"/>
      <c r="F69" s="1066"/>
      <c r="G69" s="799"/>
      <c r="H69" s="800"/>
      <c r="I69" s="800"/>
      <c r="J69" s="768"/>
      <c r="K69" s="769"/>
      <c r="L69" s="770"/>
      <c r="M69" s="2466"/>
      <c r="N69" s="2467"/>
      <c r="O69" s="2468"/>
      <c r="P69" s="859"/>
      <c r="Q69" s="860"/>
      <c r="R69" s="861"/>
      <c r="S69" s="777"/>
      <c r="T69" s="766"/>
      <c r="U69" s="767"/>
      <c r="V69" s="820"/>
      <c r="W69" s="821"/>
      <c r="X69" s="822"/>
      <c r="Y69" s="537"/>
      <c r="Z69" s="848"/>
      <c r="AA69" s="849"/>
      <c r="AB69" s="846"/>
      <c r="AC69" s="823"/>
      <c r="AD69" s="824"/>
      <c r="AE69" s="934"/>
      <c r="AF69" s="935"/>
      <c r="AG69" s="1086"/>
      <c r="AH69" s="1088"/>
      <c r="AI69" s="537"/>
      <c r="AJ69" s="826"/>
      <c r="AK69" s="827"/>
      <c r="AL69" s="828"/>
      <c r="AM69" s="848"/>
      <c r="AN69" s="849"/>
      <c r="AO69" s="846"/>
      <c r="AP69" s="777"/>
      <c r="AQ69" s="766"/>
      <c r="AR69" s="766"/>
      <c r="AS69" s="508"/>
    </row>
    <row r="70" spans="1:47" ht="39.950000000000003" customHeight="1" thickBot="1" x14ac:dyDescent="0.3">
      <c r="A70" s="2905"/>
      <c r="B70" s="12" t="s">
        <v>5</v>
      </c>
      <c r="C70" s="3168"/>
      <c r="D70" s="2633" t="s">
        <v>46</v>
      </c>
      <c r="E70" s="2301" t="s">
        <v>47</v>
      </c>
      <c r="F70" s="2302"/>
      <c r="G70" s="2279" t="s">
        <v>44</v>
      </c>
      <c r="H70" s="2521"/>
      <c r="I70" s="2371" t="e">
        <f>#REF!</f>
        <v>#REF!</v>
      </c>
      <c r="J70" s="2928" t="s">
        <v>50</v>
      </c>
      <c r="K70" s="2929"/>
      <c r="L70" s="2929"/>
      <c r="M70" s="2930"/>
      <c r="N70" s="1045" t="s">
        <v>51</v>
      </c>
      <c r="O70" s="939"/>
      <c r="P70" s="148" t="s">
        <v>42</v>
      </c>
      <c r="Q70" s="2975" t="s">
        <v>104</v>
      </c>
      <c r="R70" s="558">
        <f>R71</f>
        <v>0</v>
      </c>
      <c r="S70" s="279" t="s">
        <v>90</v>
      </c>
      <c r="T70" s="2397" t="s">
        <v>120</v>
      </c>
      <c r="U70" s="584" t="e">
        <f>#REF!</f>
        <v>#REF!</v>
      </c>
      <c r="V70" s="539"/>
      <c r="W70" s="540"/>
      <c r="X70" s="22"/>
      <c r="Y70" s="522"/>
      <c r="Z70" s="2491" t="s">
        <v>42</v>
      </c>
      <c r="AA70" s="2492"/>
      <c r="AB70" s="2489"/>
      <c r="AC70" s="221" t="s">
        <v>40</v>
      </c>
      <c r="AD70" s="950" t="s">
        <v>67</v>
      </c>
      <c r="AE70" s="2421"/>
      <c r="AF70" s="124" t="s">
        <v>40</v>
      </c>
      <c r="AG70" s="3002" t="s">
        <v>72</v>
      </c>
      <c r="AH70" s="624">
        <f>AH71</f>
        <v>0</v>
      </c>
      <c r="AI70" s="550"/>
      <c r="AJ70" s="410" t="s">
        <v>66</v>
      </c>
      <c r="AK70" s="3004" t="s">
        <v>103</v>
      </c>
      <c r="AL70" s="562">
        <f>AL71</f>
        <v>0</v>
      </c>
      <c r="AM70" s="147" t="s">
        <v>40</v>
      </c>
      <c r="AN70" s="3226" t="s">
        <v>57</v>
      </c>
      <c r="AO70" s="1390">
        <f>AO71</f>
        <v>0</v>
      </c>
      <c r="AP70" s="1334" t="s">
        <v>78</v>
      </c>
      <c r="AQ70" s="2912" t="s">
        <v>80</v>
      </c>
      <c r="AR70" s="909"/>
      <c r="AS70" s="507"/>
    </row>
    <row r="71" spans="1:47" s="5" customFormat="1" ht="39.950000000000003" customHeight="1" thickBot="1" x14ac:dyDescent="0.35">
      <c r="A71" s="2905"/>
      <c r="B71" s="17" t="s">
        <v>4</v>
      </c>
      <c r="C71" s="3169"/>
      <c r="D71" s="2282" t="s">
        <v>66</v>
      </c>
      <c r="E71" s="2984" t="s">
        <v>43</v>
      </c>
      <c r="F71" s="1374">
        <f>F72</f>
        <v>0</v>
      </c>
      <c r="G71" s="120" t="s">
        <v>40</v>
      </c>
      <c r="H71" s="2938" t="s">
        <v>41</v>
      </c>
      <c r="I71" s="1458">
        <f>I72</f>
        <v>0</v>
      </c>
      <c r="J71" s="2978" t="s">
        <v>49</v>
      </c>
      <c r="K71" s="2979"/>
      <c r="L71" s="2979"/>
      <c r="M71" s="2980"/>
      <c r="N71" s="2351"/>
      <c r="O71" s="2352"/>
      <c r="P71" s="95" t="s">
        <v>42</v>
      </c>
      <c r="Q71" s="2977"/>
      <c r="R71" s="403"/>
      <c r="S71" s="3006" t="s">
        <v>53</v>
      </c>
      <c r="T71" s="3007"/>
      <c r="U71" s="3007"/>
      <c r="V71" s="3008"/>
      <c r="W71" s="2353"/>
      <c r="X71" s="567">
        <f>X52</f>
        <v>0</v>
      </c>
      <c r="Y71" s="510"/>
      <c r="Z71" s="2619" t="s">
        <v>46</v>
      </c>
      <c r="AA71" s="726" t="s">
        <v>47</v>
      </c>
      <c r="AB71" s="1104"/>
      <c r="AC71" s="138" t="s">
        <v>40</v>
      </c>
      <c r="AD71" s="951"/>
      <c r="AE71" s="1397">
        <f>AE118</f>
        <v>0</v>
      </c>
      <c r="AF71" s="172" t="s">
        <v>40</v>
      </c>
      <c r="AG71" s="3030"/>
      <c r="AH71" s="394"/>
      <c r="AI71" s="550"/>
      <c r="AJ71" s="413" t="s">
        <v>66</v>
      </c>
      <c r="AK71" s="3005"/>
      <c r="AL71" s="760"/>
      <c r="AM71" s="1391" t="s">
        <v>40</v>
      </c>
      <c r="AN71" s="3223"/>
      <c r="AO71" s="1392"/>
      <c r="AP71" s="1334" t="s">
        <v>78</v>
      </c>
      <c r="AQ71" s="2934"/>
      <c r="AR71" s="910">
        <f>AR70</f>
        <v>0</v>
      </c>
      <c r="AS71" s="507"/>
    </row>
    <row r="72" spans="1:47" ht="39.950000000000003" customHeight="1" thickBot="1" x14ac:dyDescent="0.35">
      <c r="A72" s="2905"/>
      <c r="B72" s="15" t="s">
        <v>3</v>
      </c>
      <c r="C72" s="3168"/>
      <c r="D72" s="2283" t="s">
        <v>66</v>
      </c>
      <c r="E72" s="2985"/>
      <c r="F72" s="1284"/>
      <c r="G72" s="2344" t="s">
        <v>40</v>
      </c>
      <c r="H72" s="2939"/>
      <c r="I72" s="573"/>
      <c r="J72" s="3117" t="s">
        <v>49</v>
      </c>
      <c r="K72" s="3118"/>
      <c r="L72" s="3118"/>
      <c r="M72" s="3119"/>
      <c r="N72" s="2931" t="s">
        <v>111</v>
      </c>
      <c r="O72" s="420"/>
      <c r="P72" s="148" t="s">
        <v>42</v>
      </c>
      <c r="Q72" s="2975" t="s">
        <v>104</v>
      </c>
      <c r="R72" s="558">
        <f>R73</f>
        <v>0</v>
      </c>
      <c r="S72" s="3006" t="s">
        <v>53</v>
      </c>
      <c r="T72" s="3007"/>
      <c r="U72" s="3007"/>
      <c r="V72" s="3008"/>
      <c r="W72" s="2993" t="s">
        <v>51</v>
      </c>
      <c r="X72" s="330"/>
      <c r="Y72" s="509"/>
      <c r="Z72" s="2490" t="s">
        <v>66</v>
      </c>
      <c r="AA72" s="3057" t="s">
        <v>103</v>
      </c>
      <c r="AB72" s="563">
        <f>AB73</f>
        <v>0</v>
      </c>
      <c r="AC72" s="788" t="s">
        <v>85</v>
      </c>
      <c r="AD72" s="950" t="s">
        <v>67</v>
      </c>
      <c r="AE72" s="2422"/>
      <c r="AF72" s="125" t="s">
        <v>40</v>
      </c>
      <c r="AG72" s="3030"/>
      <c r="AH72" s="833"/>
      <c r="AI72" s="550"/>
      <c r="AJ72" s="273" t="s">
        <v>44</v>
      </c>
      <c r="AK72" s="3048" t="s">
        <v>76</v>
      </c>
      <c r="AL72" s="386"/>
      <c r="AM72" s="2381" t="s">
        <v>40</v>
      </c>
      <c r="AN72" s="3223"/>
      <c r="AO72" s="1393">
        <f>AO71</f>
        <v>0</v>
      </c>
      <c r="AP72" s="1334" t="s">
        <v>78</v>
      </c>
      <c r="AQ72" s="2913"/>
      <c r="AR72" s="910">
        <f>AR71</f>
        <v>0</v>
      </c>
      <c r="AS72" s="507"/>
    </row>
    <row r="73" spans="1:47" s="5" customFormat="1" ht="39.950000000000003" customHeight="1" thickBot="1" x14ac:dyDescent="0.3">
      <c r="A73" s="2905"/>
      <c r="B73" s="8" t="s">
        <v>2</v>
      </c>
      <c r="C73" s="2922"/>
      <c r="D73" s="2284" t="s">
        <v>66</v>
      </c>
      <c r="E73" s="2986"/>
      <c r="F73" s="2285"/>
      <c r="G73" s="120" t="s">
        <v>40</v>
      </c>
      <c r="H73" s="2939"/>
      <c r="I73" s="573"/>
      <c r="J73" s="2978" t="s">
        <v>49</v>
      </c>
      <c r="K73" s="2979"/>
      <c r="L73" s="2979"/>
      <c r="M73" s="2980"/>
      <c r="N73" s="2933"/>
      <c r="O73" s="638">
        <f>O72</f>
        <v>0</v>
      </c>
      <c r="P73" s="95" t="s">
        <v>42</v>
      </c>
      <c r="Q73" s="2977"/>
      <c r="R73" s="1308"/>
      <c r="S73" s="3006" t="s">
        <v>53</v>
      </c>
      <c r="T73" s="3007"/>
      <c r="U73" s="3007"/>
      <c r="V73" s="3008"/>
      <c r="W73" s="2994"/>
      <c r="X73" s="330"/>
      <c r="Y73" s="511"/>
      <c r="Z73" s="411" t="s">
        <v>66</v>
      </c>
      <c r="AA73" s="3057"/>
      <c r="AB73" s="412"/>
      <c r="AC73" s="138" t="s">
        <v>85</v>
      </c>
      <c r="AD73" s="1285"/>
      <c r="AE73" s="1720">
        <f>AE72</f>
        <v>0</v>
      </c>
      <c r="AF73" s="125" t="s">
        <v>40</v>
      </c>
      <c r="AG73" s="3003"/>
      <c r="AH73" s="833"/>
      <c r="AI73" s="952"/>
      <c r="AJ73" s="274" t="s">
        <v>44</v>
      </c>
      <c r="AK73" s="3050"/>
      <c r="AL73" s="616">
        <f>AL72</f>
        <v>0</v>
      </c>
      <c r="AM73" s="2381" t="s">
        <v>40</v>
      </c>
      <c r="AN73" s="3223"/>
      <c r="AO73" s="1393">
        <f>AO71</f>
        <v>0</v>
      </c>
      <c r="AP73" s="1726" t="s">
        <v>90</v>
      </c>
      <c r="AQ73" s="3372" t="s">
        <v>64</v>
      </c>
      <c r="AR73" s="1727"/>
      <c r="AS73" s="507"/>
    </row>
    <row r="74" spans="1:47" ht="39.950000000000003" customHeight="1" thickBot="1" x14ac:dyDescent="0.3">
      <c r="A74" s="2905"/>
      <c r="B74" s="12" t="s">
        <v>1</v>
      </c>
      <c r="C74" s="2921"/>
      <c r="D74" s="2624"/>
      <c r="E74" s="2625"/>
      <c r="F74" s="212"/>
      <c r="G74" s="298" t="s">
        <v>40</v>
      </c>
      <c r="H74" s="2940"/>
      <c r="I74" s="574"/>
      <c r="J74" s="2628"/>
      <c r="K74" s="2629"/>
      <c r="L74" s="10"/>
      <c r="M74" s="2628"/>
      <c r="N74" s="2629"/>
      <c r="O74" s="10"/>
      <c r="P74" s="2628"/>
      <c r="Q74" s="2629"/>
      <c r="R74" s="10"/>
      <c r="S74" s="2628"/>
      <c r="T74" s="2629"/>
      <c r="U74" s="10"/>
      <c r="V74" s="2619" t="s">
        <v>46</v>
      </c>
      <c r="W74" s="726" t="s">
        <v>47</v>
      </c>
      <c r="X74" s="1104"/>
      <c r="Y74" s="512"/>
      <c r="Z74" s="2628"/>
      <c r="AA74" s="2629"/>
      <c r="AB74" s="10"/>
      <c r="AC74" s="2624"/>
      <c r="AD74" s="2625"/>
      <c r="AE74" s="212"/>
      <c r="AF74" s="2624"/>
      <c r="AG74" s="2625"/>
      <c r="AH74" s="212"/>
      <c r="AI74" s="523"/>
      <c r="AJ74" s="1621"/>
      <c r="AK74" s="1622"/>
      <c r="AL74" s="1623"/>
      <c r="AM74" s="2382" t="s">
        <v>40</v>
      </c>
      <c r="AN74" s="3224"/>
      <c r="AO74" s="1402"/>
      <c r="AP74" s="1730" t="s">
        <v>90</v>
      </c>
      <c r="AQ74" s="3394"/>
      <c r="AR74" s="1875">
        <f>AR73</f>
        <v>0</v>
      </c>
      <c r="AS74" s="507"/>
    </row>
    <row r="75" spans="1:47" s="5" customFormat="1" ht="39.950000000000003" customHeight="1" thickBot="1" x14ac:dyDescent="0.3">
      <c r="A75" s="2906"/>
      <c r="B75" s="8" t="s">
        <v>0</v>
      </c>
      <c r="C75" s="2922"/>
      <c r="D75" s="2626"/>
      <c r="E75" s="2627"/>
      <c r="F75" s="16"/>
      <c r="G75" s="2626"/>
      <c r="H75" s="2627"/>
      <c r="I75" s="16"/>
      <c r="J75" s="2626"/>
      <c r="K75" s="2627"/>
      <c r="L75" s="16"/>
      <c r="M75" s="2626"/>
      <c r="N75" s="2627"/>
      <c r="O75" s="16"/>
      <c r="P75" s="2626"/>
      <c r="Q75" s="2627"/>
      <c r="R75" s="16"/>
      <c r="S75" s="2626"/>
      <c r="T75" s="2627"/>
      <c r="U75" s="16"/>
      <c r="V75" s="2626"/>
      <c r="W75" s="2627"/>
      <c r="X75" s="16"/>
      <c r="Y75" s="513"/>
      <c r="Z75" s="2626"/>
      <c r="AA75" s="2627"/>
      <c r="AB75" s="16"/>
      <c r="AC75" s="2626"/>
      <c r="AD75" s="2627"/>
      <c r="AE75" s="16"/>
      <c r="AF75" s="2626"/>
      <c r="AG75" s="2627"/>
      <c r="AH75" s="16"/>
      <c r="AI75" s="511"/>
      <c r="AJ75" s="2626"/>
      <c r="AK75" s="2627"/>
      <c r="AL75" s="16"/>
      <c r="AM75" s="2631"/>
      <c r="AN75" s="2632"/>
      <c r="AO75" s="492"/>
      <c r="AP75" s="2619" t="s">
        <v>46</v>
      </c>
      <c r="AQ75" s="726" t="s">
        <v>47</v>
      </c>
      <c r="AR75" s="1104"/>
      <c r="AS75" s="924"/>
      <c r="AU75" s="2603"/>
    </row>
    <row r="76" spans="1:47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7" ht="39.950000000000003" customHeight="1" thickBot="1" x14ac:dyDescent="0.3">
      <c r="A77" s="2904" t="s">
        <v>206</v>
      </c>
      <c r="B77" s="23" t="s">
        <v>10</v>
      </c>
      <c r="C77" s="152"/>
      <c r="D77" s="154"/>
      <c r="E77" s="155"/>
      <c r="F77" s="156"/>
      <c r="G77" s="2635"/>
      <c r="H77" s="2635"/>
      <c r="I77" s="21"/>
      <c r="J77" s="154"/>
      <c r="K77" s="155"/>
      <c r="L77" s="156"/>
      <c r="M77" s="154"/>
      <c r="N77" s="155"/>
      <c r="O77" s="156"/>
      <c r="P77" s="154"/>
      <c r="Q77" s="155"/>
      <c r="R77" s="156"/>
      <c r="S77" s="539"/>
      <c r="T77" s="540"/>
      <c r="U77" s="22"/>
      <c r="V77" s="160"/>
      <c r="W77" s="281"/>
      <c r="X77" s="2637"/>
      <c r="Y77" s="500"/>
      <c r="Z77" s="1245" t="s">
        <v>40</v>
      </c>
      <c r="AA77" s="2488"/>
      <c r="AB77" s="1246"/>
      <c r="AC77" s="544"/>
      <c r="AD77" s="545"/>
      <c r="AE77" s="165"/>
      <c r="AF77" s="538"/>
      <c r="AG77" s="2635"/>
      <c r="AH77" s="159"/>
      <c r="AI77" s="501"/>
      <c r="AJ77" s="154"/>
      <c r="AK77" s="161"/>
      <c r="AL77" s="2630"/>
      <c r="AM77" s="544"/>
      <c r="AN77" s="545"/>
      <c r="AO77" s="165"/>
      <c r="AP77" s="154"/>
      <c r="AQ77" s="161"/>
      <c r="AR77" s="2630"/>
      <c r="AS77" s="501"/>
    </row>
    <row r="78" spans="1:47" ht="39.950000000000003" customHeight="1" thickBot="1" x14ac:dyDescent="0.3">
      <c r="A78" s="2905"/>
      <c r="B78" s="15" t="s">
        <v>9</v>
      </c>
      <c r="C78" s="3061"/>
      <c r="D78" s="187" t="s">
        <v>66</v>
      </c>
      <c r="E78" s="2984" t="s">
        <v>43</v>
      </c>
      <c r="F78" s="324">
        <f>F79</f>
        <v>0</v>
      </c>
      <c r="G78" s="235" t="s">
        <v>42</v>
      </c>
      <c r="H78" s="3040" t="s">
        <v>56</v>
      </c>
      <c r="I78" s="1508">
        <f>I79</f>
        <v>0</v>
      </c>
      <c r="J78" s="3135" t="s">
        <v>53</v>
      </c>
      <c r="K78" s="3136"/>
      <c r="L78" s="3136"/>
      <c r="M78" s="2992"/>
      <c r="N78" s="2993" t="s">
        <v>51</v>
      </c>
      <c r="O78" s="330"/>
      <c r="P78" s="2614" t="s">
        <v>54</v>
      </c>
      <c r="Q78" s="3102" t="s">
        <v>55</v>
      </c>
      <c r="R78" s="1713"/>
      <c r="S78" s="279" t="s">
        <v>90</v>
      </c>
      <c r="T78" s="2397" t="s">
        <v>120</v>
      </c>
      <c r="U78" s="584" t="e">
        <f>#REF!</f>
        <v>#REF!</v>
      </c>
      <c r="V78" s="175" t="s">
        <v>108</v>
      </c>
      <c r="W78" s="3034" t="s">
        <v>94</v>
      </c>
      <c r="X78" s="524"/>
      <c r="Y78" s="515"/>
      <c r="Z78" s="120" t="s">
        <v>40</v>
      </c>
      <c r="AA78" s="2938" t="s">
        <v>41</v>
      </c>
      <c r="AB78" s="572">
        <f>AB79</f>
        <v>0</v>
      </c>
      <c r="AC78" s="124" t="s">
        <v>42</v>
      </c>
      <c r="AD78" s="3002" t="s">
        <v>72</v>
      </c>
      <c r="AE78" s="377"/>
      <c r="AF78" s="379" t="s">
        <v>68</v>
      </c>
      <c r="AG78" s="3027" t="s">
        <v>87</v>
      </c>
      <c r="AH78" s="380"/>
      <c r="AI78" s="507"/>
      <c r="AJ78" s="273" t="s">
        <v>44</v>
      </c>
      <c r="AK78" s="3048" t="s">
        <v>76</v>
      </c>
      <c r="AL78" s="386"/>
      <c r="AM78" s="126" t="s">
        <v>40</v>
      </c>
      <c r="AN78" s="2923" t="s">
        <v>57</v>
      </c>
      <c r="AO78" s="577">
        <f>AO79</f>
        <v>0</v>
      </c>
      <c r="AP78" s="852" t="s">
        <v>42</v>
      </c>
      <c r="AQ78" s="3021" t="s">
        <v>89</v>
      </c>
      <c r="AR78" s="912">
        <f>AR79</f>
        <v>0</v>
      </c>
      <c r="AS78" s="507"/>
    </row>
    <row r="79" spans="1:47" s="5" customFormat="1" ht="39.950000000000003" customHeight="1" thickBot="1" x14ac:dyDescent="0.35">
      <c r="A79" s="2905"/>
      <c r="B79" s="8" t="s">
        <v>8</v>
      </c>
      <c r="C79" s="3062"/>
      <c r="D79" s="189" t="s">
        <v>66</v>
      </c>
      <c r="E79" s="2986"/>
      <c r="F79" s="1841"/>
      <c r="G79" s="233" t="s">
        <v>42</v>
      </c>
      <c r="H79" s="3041"/>
      <c r="I79" s="1509">
        <f>I80</f>
        <v>0</v>
      </c>
      <c r="J79" s="3006" t="s">
        <v>53</v>
      </c>
      <c r="K79" s="3007"/>
      <c r="L79" s="3007"/>
      <c r="M79" s="3008"/>
      <c r="N79" s="2994"/>
      <c r="O79" s="567">
        <f>O78</f>
        <v>0</v>
      </c>
      <c r="P79" s="2618" t="s">
        <v>54</v>
      </c>
      <c r="Q79" s="3087"/>
      <c r="R79" s="1819"/>
      <c r="S79" s="2402" t="s">
        <v>90</v>
      </c>
      <c r="T79" s="3438" t="s">
        <v>120</v>
      </c>
      <c r="U79" s="2399">
        <f>U80</f>
        <v>0</v>
      </c>
      <c r="V79" s="2398" t="s">
        <v>108</v>
      </c>
      <c r="W79" s="3035"/>
      <c r="X79" s="425">
        <f>X80</f>
        <v>0</v>
      </c>
      <c r="Y79" s="506"/>
      <c r="Z79" s="2344" t="s">
        <v>40</v>
      </c>
      <c r="AA79" s="2939"/>
      <c r="AB79" s="573"/>
      <c r="AC79" s="125" t="s">
        <v>42</v>
      </c>
      <c r="AD79" s="3003"/>
      <c r="AE79" s="615">
        <f>AE78</f>
        <v>0</v>
      </c>
      <c r="AF79" s="379" t="s">
        <v>68</v>
      </c>
      <c r="AG79" s="3029"/>
      <c r="AH79" s="575">
        <f>AH78</f>
        <v>0</v>
      </c>
      <c r="AI79" s="507"/>
      <c r="AJ79" s="274" t="s">
        <v>44</v>
      </c>
      <c r="AK79" s="3050"/>
      <c r="AL79" s="616">
        <f>AL78</f>
        <v>0</v>
      </c>
      <c r="AM79" s="1220" t="s">
        <v>40</v>
      </c>
      <c r="AN79" s="2924"/>
      <c r="AO79" s="1221"/>
      <c r="AP79" s="1101" t="s">
        <v>42</v>
      </c>
      <c r="AQ79" s="3022"/>
      <c r="AR79" s="913"/>
      <c r="AS79" s="507"/>
      <c r="AU79" s="2603"/>
    </row>
    <row r="80" spans="1:47" ht="39.950000000000003" customHeight="1" thickBot="1" x14ac:dyDescent="0.3">
      <c r="A80" s="2905"/>
      <c r="B80" s="12" t="s">
        <v>7</v>
      </c>
      <c r="C80" s="2962"/>
      <c r="D80" s="3135" t="s">
        <v>53</v>
      </c>
      <c r="E80" s="3136"/>
      <c r="F80" s="3136"/>
      <c r="G80" s="2992"/>
      <c r="H80" s="2993" t="s">
        <v>51</v>
      </c>
      <c r="I80" s="330"/>
      <c r="J80" s="779" t="s">
        <v>42</v>
      </c>
      <c r="K80" s="3242" t="s">
        <v>56</v>
      </c>
      <c r="L80" s="2379"/>
      <c r="M80" s="2384" t="s">
        <v>40</v>
      </c>
      <c r="N80" s="2923" t="s">
        <v>57</v>
      </c>
      <c r="O80" s="1390">
        <f>O84</f>
        <v>0</v>
      </c>
      <c r="P80" s="1233" t="s">
        <v>68</v>
      </c>
      <c r="Q80" s="2474"/>
      <c r="R80" s="2678"/>
      <c r="S80" s="2403" t="s">
        <v>90</v>
      </c>
      <c r="T80" s="3439"/>
      <c r="U80" s="2400">
        <f>U81</f>
        <v>0</v>
      </c>
      <c r="V80" s="1398" t="s">
        <v>65</v>
      </c>
      <c r="W80" s="2914" t="s">
        <v>121</v>
      </c>
      <c r="X80" s="750"/>
      <c r="Y80" s="500"/>
      <c r="Z80" s="120" t="s">
        <v>40</v>
      </c>
      <c r="AA80" s="2939"/>
      <c r="AB80" s="573"/>
      <c r="AC80" s="124" t="s">
        <v>42</v>
      </c>
      <c r="AD80" s="3002" t="s">
        <v>72</v>
      </c>
      <c r="AE80" s="377"/>
      <c r="AF80" s="551" t="s">
        <v>70</v>
      </c>
      <c r="AG80" s="2418" t="s">
        <v>87</v>
      </c>
      <c r="AH80" s="2419"/>
      <c r="AI80" s="507"/>
      <c r="AJ80" s="300" t="s">
        <v>40</v>
      </c>
      <c r="AK80" s="2984" t="s">
        <v>43</v>
      </c>
      <c r="AL80" s="1374">
        <f>AL81</f>
        <v>0</v>
      </c>
      <c r="AM80" s="415" t="s">
        <v>100</v>
      </c>
      <c r="AN80" s="3450" t="s">
        <v>69</v>
      </c>
      <c r="AO80" s="2572"/>
      <c r="AP80" s="852" t="s">
        <v>42</v>
      </c>
      <c r="AQ80" s="3022"/>
      <c r="AR80" s="914">
        <f>AR79</f>
        <v>0</v>
      </c>
      <c r="AS80" s="507"/>
    </row>
    <row r="81" spans="1:47" s="5" customFormat="1" ht="39.950000000000003" customHeight="1" thickBot="1" x14ac:dyDescent="0.35">
      <c r="A81" s="2905"/>
      <c r="B81" s="17" t="s">
        <v>6</v>
      </c>
      <c r="C81" s="2908"/>
      <c r="D81" s="3006" t="s">
        <v>53</v>
      </c>
      <c r="E81" s="3007"/>
      <c r="F81" s="3007"/>
      <c r="G81" s="3008"/>
      <c r="H81" s="2994"/>
      <c r="I81" s="567">
        <f>I80</f>
        <v>0</v>
      </c>
      <c r="J81" s="234" t="s">
        <v>42</v>
      </c>
      <c r="K81" s="3243"/>
      <c r="L81" s="1386"/>
      <c r="M81" s="2382" t="s">
        <v>40</v>
      </c>
      <c r="N81" s="2924"/>
      <c r="O81" s="2383"/>
      <c r="P81" s="2388" t="s">
        <v>68</v>
      </c>
      <c r="Q81" s="728"/>
      <c r="R81" s="604">
        <f>R80</f>
        <v>0</v>
      </c>
      <c r="S81" s="2404" t="s">
        <v>90</v>
      </c>
      <c r="T81" s="3440"/>
      <c r="U81" s="2401"/>
      <c r="V81" s="1399" t="s">
        <v>65</v>
      </c>
      <c r="W81" s="2915"/>
      <c r="X81" s="751">
        <f>X80</f>
        <v>0</v>
      </c>
      <c r="Y81" s="506"/>
      <c r="Z81" s="298" t="s">
        <v>40</v>
      </c>
      <c r="AA81" s="2940"/>
      <c r="AB81" s="574"/>
      <c r="AC81" s="125" t="s">
        <v>42</v>
      </c>
      <c r="AD81" s="3003"/>
      <c r="AE81" s="615">
        <f>AE80</f>
        <v>0</v>
      </c>
      <c r="AF81" s="305" t="s">
        <v>70</v>
      </c>
      <c r="AG81" s="2417"/>
      <c r="AH81" s="1475">
        <f>AH80</f>
        <v>0</v>
      </c>
      <c r="AI81" s="507"/>
      <c r="AJ81" s="301" t="s">
        <v>40</v>
      </c>
      <c r="AK81" s="2986"/>
      <c r="AL81" s="1284"/>
      <c r="AM81" s="1152" t="s">
        <v>100</v>
      </c>
      <c r="AN81" s="3291"/>
      <c r="AO81" s="1153">
        <f>AO80</f>
        <v>0</v>
      </c>
      <c r="AP81" s="1362" t="s">
        <v>42</v>
      </c>
      <c r="AQ81" s="3023"/>
      <c r="AR81" s="915">
        <f>AR79</f>
        <v>0</v>
      </c>
      <c r="AS81" s="507"/>
      <c r="AU81" s="2603">
        <v>30</v>
      </c>
    </row>
    <row r="82" spans="1:47" ht="11.25" customHeight="1" thickBot="1" x14ac:dyDescent="0.3">
      <c r="A82" s="2905"/>
      <c r="B82" s="797"/>
      <c r="C82" s="655"/>
      <c r="D82" s="763"/>
      <c r="E82" s="764"/>
      <c r="F82" s="765"/>
      <c r="G82" s="763"/>
      <c r="H82" s="764"/>
      <c r="I82" s="894"/>
      <c r="J82" s="884"/>
      <c r="K82" s="849"/>
      <c r="L82" s="846"/>
      <c r="M82" s="884"/>
      <c r="N82" s="849"/>
      <c r="O82" s="846"/>
      <c r="P82" s="859"/>
      <c r="Q82" s="860"/>
      <c r="R82" s="861"/>
      <c r="S82" s="777"/>
      <c r="T82" s="766"/>
      <c r="U82" s="767"/>
      <c r="V82" s="768"/>
      <c r="W82" s="769"/>
      <c r="X82" s="770"/>
      <c r="Y82" s="537"/>
      <c r="Z82" s="768"/>
      <c r="AA82" s="769"/>
      <c r="AB82" s="770"/>
      <c r="AC82" s="777"/>
      <c r="AD82" s="766"/>
      <c r="AE82" s="830"/>
      <c r="AF82" s="807"/>
      <c r="AG82" s="804"/>
      <c r="AH82" s="805"/>
      <c r="AI82" s="537"/>
      <c r="AJ82" s="813"/>
      <c r="AK82" s="814"/>
      <c r="AL82" s="815"/>
      <c r="AM82" s="1087"/>
      <c r="AN82" s="1086"/>
      <c r="AO82" s="1088"/>
      <c r="AP82" s="768"/>
      <c r="AQ82" s="769"/>
      <c r="AR82" s="769"/>
      <c r="AS82" s="508"/>
    </row>
    <row r="83" spans="1:47" ht="39.950000000000003" customHeight="1" thickBot="1" x14ac:dyDescent="0.3">
      <c r="A83" s="2905"/>
      <c r="B83" s="12" t="s">
        <v>5</v>
      </c>
      <c r="C83" s="2921"/>
      <c r="D83" s="2928" t="s">
        <v>53</v>
      </c>
      <c r="E83" s="2929"/>
      <c r="F83" s="2929"/>
      <c r="G83" s="3553"/>
      <c r="H83" s="1045" t="s">
        <v>51</v>
      </c>
      <c r="I83" s="2465">
        <f>I81</f>
        <v>0</v>
      </c>
      <c r="J83" s="97" t="s">
        <v>68</v>
      </c>
      <c r="K83" s="3017" t="s">
        <v>69</v>
      </c>
      <c r="L83" s="1654"/>
      <c r="M83" s="147" t="s">
        <v>40</v>
      </c>
      <c r="N83" s="3226" t="s">
        <v>57</v>
      </c>
      <c r="O83" s="1390">
        <f>O84</f>
        <v>0</v>
      </c>
      <c r="P83" s="1756" t="s">
        <v>68</v>
      </c>
      <c r="Q83" s="2676" t="s">
        <v>119</v>
      </c>
      <c r="R83" s="451"/>
      <c r="S83" s="124" t="s">
        <v>40</v>
      </c>
      <c r="T83" s="3002" t="s">
        <v>72</v>
      </c>
      <c r="U83" s="624">
        <f t="shared" ref="U83" si="5">U84</f>
        <v>0</v>
      </c>
      <c r="V83" s="897" t="s">
        <v>40</v>
      </c>
      <c r="W83" s="3195" t="s">
        <v>104</v>
      </c>
      <c r="X83" s="888"/>
      <c r="Y83" s="500"/>
      <c r="Z83" s="298" t="s">
        <v>40</v>
      </c>
      <c r="AA83" s="2408"/>
      <c r="AB83" s="2409"/>
      <c r="AC83" s="239" t="s">
        <v>40</v>
      </c>
      <c r="AD83" s="2950" t="s">
        <v>67</v>
      </c>
      <c r="AE83" s="1122"/>
      <c r="AF83" s="273" t="s">
        <v>44</v>
      </c>
      <c r="AG83" s="3048" t="s">
        <v>76</v>
      </c>
      <c r="AH83" s="386"/>
      <c r="AI83" s="549"/>
      <c r="AJ83" s="300" t="s">
        <v>40</v>
      </c>
      <c r="AK83" s="2984" t="s">
        <v>43</v>
      </c>
      <c r="AL83" s="1374">
        <f>AL84</f>
        <v>0</v>
      </c>
      <c r="AM83" s="551" t="s">
        <v>70</v>
      </c>
      <c r="AN83" s="2418" t="s">
        <v>87</v>
      </c>
      <c r="AO83" s="2419"/>
      <c r="AP83" s="957" t="s">
        <v>42</v>
      </c>
      <c r="AQ83" s="2512" t="s">
        <v>89</v>
      </c>
      <c r="AR83" s="2411">
        <f>AR84</f>
        <v>0</v>
      </c>
      <c r="AS83" s="507"/>
    </row>
    <row r="84" spans="1:47" s="5" customFormat="1" ht="39.950000000000003" customHeight="1" thickBot="1" x14ac:dyDescent="0.35">
      <c r="A84" s="2905"/>
      <c r="B84" s="17" t="s">
        <v>4</v>
      </c>
      <c r="C84" s="2922"/>
      <c r="D84" s="2619" t="s">
        <v>46</v>
      </c>
      <c r="E84" s="726" t="s">
        <v>47</v>
      </c>
      <c r="F84" s="1104"/>
      <c r="G84" s="20" t="s">
        <v>65</v>
      </c>
      <c r="H84" s="2914" t="s">
        <v>144</v>
      </c>
      <c r="I84" s="928"/>
      <c r="J84" s="2463" t="s">
        <v>68</v>
      </c>
      <c r="K84" s="3091"/>
      <c r="L84" s="1655">
        <f>L83</f>
        <v>0</v>
      </c>
      <c r="M84" s="1391" t="s">
        <v>40</v>
      </c>
      <c r="N84" s="3223"/>
      <c r="O84" s="1392"/>
      <c r="P84" s="1756" t="s">
        <v>68</v>
      </c>
      <c r="Q84" s="2474"/>
      <c r="R84" s="604">
        <f t="shared" ref="R84" si="6">R83</f>
        <v>0</v>
      </c>
      <c r="S84" s="125" t="s">
        <v>40</v>
      </c>
      <c r="T84" s="3003"/>
      <c r="U84" s="833"/>
      <c r="V84" s="229" t="s">
        <v>40</v>
      </c>
      <c r="W84" s="3197"/>
      <c r="X84" s="560">
        <f>X83</f>
        <v>0</v>
      </c>
      <c r="Y84" s="515"/>
      <c r="Z84" s="2607" t="s">
        <v>53</v>
      </c>
      <c r="AA84" s="2981" t="s">
        <v>51</v>
      </c>
      <c r="AB84" s="330"/>
      <c r="AC84" s="240" t="s">
        <v>40</v>
      </c>
      <c r="AD84" s="2951"/>
      <c r="AE84" s="583">
        <f>AE126</f>
        <v>0</v>
      </c>
      <c r="AF84" s="274" t="s">
        <v>44</v>
      </c>
      <c r="AG84" s="3050"/>
      <c r="AH84" s="616">
        <f>AH83</f>
        <v>0</v>
      </c>
      <c r="AI84" s="549"/>
      <c r="AJ84" s="301" t="s">
        <v>40</v>
      </c>
      <c r="AK84" s="2986"/>
      <c r="AL84" s="1284"/>
      <c r="AM84" s="2640" t="s">
        <v>70</v>
      </c>
      <c r="AN84" s="2641"/>
      <c r="AO84" s="2642">
        <f>AO83</f>
        <v>0</v>
      </c>
      <c r="AP84" s="1724" t="s">
        <v>91</v>
      </c>
      <c r="AQ84" s="3166" t="s">
        <v>64</v>
      </c>
      <c r="AR84" s="921"/>
      <c r="AS84" s="507"/>
      <c r="AU84" s="2603"/>
    </row>
    <row r="85" spans="1:47" ht="39.950000000000003" customHeight="1" thickBot="1" x14ac:dyDescent="0.3">
      <c r="A85" s="2905"/>
      <c r="B85" s="15" t="s">
        <v>3</v>
      </c>
      <c r="C85" s="2921"/>
      <c r="D85" s="228" t="s">
        <v>122</v>
      </c>
      <c r="E85" s="3015" t="s">
        <v>104</v>
      </c>
      <c r="F85" s="449"/>
      <c r="G85" s="86" t="s">
        <v>65</v>
      </c>
      <c r="H85" s="2915"/>
      <c r="I85" s="1237">
        <f>I84</f>
        <v>0</v>
      </c>
      <c r="J85" s="2463" t="s">
        <v>68</v>
      </c>
      <c r="K85" s="3018"/>
      <c r="L85" s="1655">
        <f>L84</f>
        <v>0</v>
      </c>
      <c r="M85" s="146" t="s">
        <v>40</v>
      </c>
      <c r="N85" s="3224"/>
      <c r="O85" s="2664"/>
      <c r="P85" s="1756" t="s">
        <v>68</v>
      </c>
      <c r="Q85" s="2474"/>
      <c r="R85" s="451"/>
      <c r="S85" s="124" t="s">
        <v>40</v>
      </c>
      <c r="T85" s="3002" t="s">
        <v>72</v>
      </c>
      <c r="U85" s="624">
        <f>U86</f>
        <v>0</v>
      </c>
      <c r="V85" s="229" t="s">
        <v>40</v>
      </c>
      <c r="W85" s="2524"/>
      <c r="X85" s="2525"/>
      <c r="Y85" s="527"/>
      <c r="Z85" s="2607" t="s">
        <v>53</v>
      </c>
      <c r="AA85" s="2983"/>
      <c r="AB85" s="557">
        <f>AB84</f>
        <v>0</v>
      </c>
      <c r="AC85" s="788" t="s">
        <v>40</v>
      </c>
      <c r="AD85" s="2951"/>
      <c r="AE85" s="937"/>
      <c r="AF85" s="273" t="s">
        <v>44</v>
      </c>
      <c r="AG85" s="3048" t="s">
        <v>76</v>
      </c>
      <c r="AH85" s="386"/>
      <c r="AI85" s="549"/>
      <c r="AJ85" s="301" t="s">
        <v>40</v>
      </c>
      <c r="AK85" s="2984" t="s">
        <v>43</v>
      </c>
      <c r="AL85" s="1283">
        <f>AL84</f>
        <v>0</v>
      </c>
      <c r="AM85" s="3550"/>
      <c r="AN85" s="3551"/>
      <c r="AO85" s="3552"/>
      <c r="AP85" s="1724" t="s">
        <v>91</v>
      </c>
      <c r="AQ85" s="3158"/>
      <c r="AR85" s="2453"/>
      <c r="AS85" s="507"/>
    </row>
    <row r="86" spans="1:47" s="5" customFormat="1" ht="39.950000000000003" customHeight="1" thickBot="1" x14ac:dyDescent="0.3">
      <c r="A86" s="2905"/>
      <c r="B86" s="8" t="s">
        <v>2</v>
      </c>
      <c r="C86" s="2922"/>
      <c r="D86" s="229" t="s">
        <v>122</v>
      </c>
      <c r="E86" s="3016"/>
      <c r="F86" s="598">
        <f>F85</f>
        <v>0</v>
      </c>
      <c r="G86" s="3538"/>
      <c r="H86" s="3539"/>
      <c r="I86" s="3540"/>
      <c r="J86" s="2464" t="s">
        <v>68</v>
      </c>
      <c r="K86" s="2356" t="s">
        <v>69</v>
      </c>
      <c r="L86" s="1862"/>
      <c r="M86" s="2610" t="s">
        <v>46</v>
      </c>
      <c r="N86" s="730" t="s">
        <v>47</v>
      </c>
      <c r="O86" s="490"/>
      <c r="P86" s="2388" t="s">
        <v>68</v>
      </c>
      <c r="Q86" s="728"/>
      <c r="R86" s="604">
        <f t="shared" ref="R86" si="7">R85</f>
        <v>0</v>
      </c>
      <c r="S86" s="125" t="s">
        <v>40</v>
      </c>
      <c r="T86" s="3003"/>
      <c r="U86" s="833"/>
      <c r="V86" s="547"/>
      <c r="W86" s="548"/>
      <c r="X86" s="31"/>
      <c r="Y86" s="528"/>
      <c r="Z86" s="154"/>
      <c r="AA86" s="161"/>
      <c r="AB86" s="2630"/>
      <c r="AC86" s="138" t="s">
        <v>40</v>
      </c>
      <c r="AD86" s="2952"/>
      <c r="AE86" s="618">
        <f>AE85</f>
        <v>0</v>
      </c>
      <c r="AF86" s="274" t="s">
        <v>44</v>
      </c>
      <c r="AG86" s="3050"/>
      <c r="AH86" s="616">
        <f>AH85</f>
        <v>0</v>
      </c>
      <c r="AI86" s="549"/>
      <c r="AJ86" s="301" t="s">
        <v>40</v>
      </c>
      <c r="AK86" s="2986"/>
      <c r="AL86" s="1283">
        <f>AL84</f>
        <v>0</v>
      </c>
      <c r="AM86" s="126" t="s">
        <v>40</v>
      </c>
      <c r="AN86" s="2923" t="s">
        <v>57</v>
      </c>
      <c r="AO86" s="577">
        <f>AO87</f>
        <v>0</v>
      </c>
      <c r="AP86" s="1726" t="s">
        <v>91</v>
      </c>
      <c r="AQ86" s="3159"/>
      <c r="AR86" s="1728">
        <f>AR85</f>
        <v>0</v>
      </c>
      <c r="AS86" s="507"/>
      <c r="AU86" s="2603"/>
    </row>
    <row r="87" spans="1:47" ht="39.950000000000003" customHeight="1" thickBot="1" x14ac:dyDescent="0.35">
      <c r="A87" s="2905"/>
      <c r="B87" s="12" t="s">
        <v>1</v>
      </c>
      <c r="C87" s="2921"/>
      <c r="D87" s="123"/>
      <c r="E87" s="166"/>
      <c r="F87" s="167"/>
      <c r="G87" s="209"/>
      <c r="H87" s="210"/>
      <c r="I87" s="211"/>
      <c r="J87" s="123"/>
      <c r="K87" s="166"/>
      <c r="L87" s="167"/>
      <c r="M87" s="123"/>
      <c r="N87" s="166"/>
      <c r="O87" s="167"/>
      <c r="P87" s="123"/>
      <c r="Q87" s="166"/>
      <c r="R87" s="167"/>
      <c r="S87" s="123"/>
      <c r="T87" s="166"/>
      <c r="U87" s="2629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49"/>
      <c r="AJ87" s="57"/>
      <c r="AK87" s="58"/>
      <c r="AL87" s="11"/>
      <c r="AM87" s="1220" t="s">
        <v>40</v>
      </c>
      <c r="AN87" s="2924"/>
      <c r="AO87" s="1221"/>
      <c r="AP87" s="57"/>
      <c r="AQ87" s="58"/>
      <c r="AR87" s="11"/>
      <c r="AS87" s="507"/>
    </row>
    <row r="88" spans="1:47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547"/>
      <c r="N88" s="548"/>
      <c r="O88" s="31"/>
      <c r="P88" s="547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4"/>
      <c r="AJ88" s="33"/>
      <c r="AK88" s="32"/>
      <c r="AL88" s="31"/>
      <c r="AM88" s="3543"/>
      <c r="AN88" s="3544"/>
      <c r="AO88" s="3545"/>
      <c r="AP88" s="33"/>
      <c r="AQ88" s="32"/>
      <c r="AR88" s="31"/>
      <c r="AS88" s="925"/>
      <c r="AU88" s="2603"/>
    </row>
    <row r="89" spans="1:47" ht="30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7" s="2639" customFormat="1" ht="30" x14ac:dyDescent="0.25">
      <c r="G90" s="455">
        <f>COUNTA(G12:G88)</f>
        <v>38</v>
      </c>
      <c r="M90" s="455">
        <f>COUNTA(M12:M88)</f>
        <v>39</v>
      </c>
      <c r="O90" s="456"/>
      <c r="V90" s="455">
        <f>COUNTA(V12:V88)</f>
        <v>35</v>
      </c>
      <c r="Y90" s="455">
        <f>COUNTA(Y12:Y88)</f>
        <v>0</v>
      </c>
      <c r="AB90" s="455"/>
      <c r="AC90" s="455">
        <f>COUNTA(AC12:AC88)</f>
        <v>49</v>
      </c>
      <c r="AE90" s="455"/>
      <c r="AF90" s="455">
        <f>COUNTA(AF12:AF88)</f>
        <v>43</v>
      </c>
      <c r="AH90" s="455"/>
      <c r="AJ90" s="455"/>
      <c r="AL90" s="455"/>
      <c r="AM90" s="455">
        <f>COUNTA(AM12:AM87)</f>
        <v>52</v>
      </c>
      <c r="AR90" s="455"/>
      <c r="AU90" s="2603"/>
    </row>
    <row r="92" spans="1:47" s="2603" customFormat="1" ht="30" x14ac:dyDescent="0.25">
      <c r="D92" s="2603">
        <f>COUNTA(D12:D88)</f>
        <v>49</v>
      </c>
      <c r="G92" s="2603">
        <f>G90+11</f>
        <v>49</v>
      </c>
      <c r="J92" s="2603">
        <f>COUNTA(J12:J88)</f>
        <v>51</v>
      </c>
      <c r="M92" s="2603">
        <f>M90+12</f>
        <v>51</v>
      </c>
      <c r="P92" s="2603">
        <f>COUNTA(P12:P88)</f>
        <v>50</v>
      </c>
      <c r="S92" s="2603">
        <f>COUNTA(S12:S88)</f>
        <v>49</v>
      </c>
      <c r="V92" s="2603">
        <f>V90+12</f>
        <v>47</v>
      </c>
      <c r="Z92" s="2603">
        <f>COUNTA(Z12:Z88)</f>
        <v>49</v>
      </c>
      <c r="AC92" s="2603">
        <f>AC90</f>
        <v>49</v>
      </c>
      <c r="AF92" s="2603">
        <f>AF90+5</f>
        <v>48</v>
      </c>
      <c r="AJ92" s="2603">
        <f>COUNTA(AJ12:AJ88)</f>
        <v>55</v>
      </c>
      <c r="AM92" s="2603">
        <f>AM90+5</f>
        <v>57</v>
      </c>
      <c r="AP92" s="2603">
        <f>COUNTA(AP12:AP88)</f>
        <v>53</v>
      </c>
    </row>
    <row r="99" spans="2:45" ht="30.75" thickBot="1" x14ac:dyDescent="0.3">
      <c r="Z99" s="820"/>
      <c r="AA99" s="821"/>
      <c r="AB99" s="822"/>
    </row>
    <row r="104" spans="2:45" ht="30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t="30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ht="30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29"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S11:U11"/>
    <mergeCell ref="V11:X11"/>
    <mergeCell ref="Z11:AB11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C11:AE11"/>
    <mergeCell ref="AF11:AH11"/>
    <mergeCell ref="AJ11:AL11"/>
    <mergeCell ref="C15:C16"/>
    <mergeCell ref="N15:N16"/>
    <mergeCell ref="T15:T16"/>
    <mergeCell ref="W15:W16"/>
    <mergeCell ref="AA15:AA16"/>
    <mergeCell ref="AC15:AF15"/>
    <mergeCell ref="H14:H16"/>
    <mergeCell ref="K13:K14"/>
    <mergeCell ref="AA13:AA14"/>
    <mergeCell ref="AC13:AF13"/>
    <mergeCell ref="C13:C14"/>
    <mergeCell ref="E13:E16"/>
    <mergeCell ref="N13:N14"/>
    <mergeCell ref="T13:T14"/>
    <mergeCell ref="W13:W14"/>
    <mergeCell ref="AQ18:AQ21"/>
    <mergeCell ref="S19:V19"/>
    <mergeCell ref="W19:W20"/>
    <mergeCell ref="S20:V20"/>
    <mergeCell ref="AD20:AD21"/>
    <mergeCell ref="AG20:AG21"/>
    <mergeCell ref="Q12:Q15"/>
    <mergeCell ref="AG13:AG14"/>
    <mergeCell ref="AK13:AK16"/>
    <mergeCell ref="AN13:AN14"/>
    <mergeCell ref="AQ13:AQ14"/>
    <mergeCell ref="AN15:AN16"/>
    <mergeCell ref="AQ15:AQ16"/>
    <mergeCell ref="AC14:AF14"/>
    <mergeCell ref="A25:A36"/>
    <mergeCell ref="AC25:AF25"/>
    <mergeCell ref="AN25:AN27"/>
    <mergeCell ref="C26:C27"/>
    <mergeCell ref="Q26:Q27"/>
    <mergeCell ref="AD18:AD19"/>
    <mergeCell ref="AG18:AG19"/>
    <mergeCell ref="AK18:AK21"/>
    <mergeCell ref="AN18:AN21"/>
    <mergeCell ref="AG26:AG27"/>
    <mergeCell ref="AK26:AK29"/>
    <mergeCell ref="AN31:AN35"/>
    <mergeCell ref="C18:C19"/>
    <mergeCell ref="E18:E19"/>
    <mergeCell ref="H18:H21"/>
    <mergeCell ref="K18:K21"/>
    <mergeCell ref="N18:N21"/>
    <mergeCell ref="AA18:AA21"/>
    <mergeCell ref="C20:C21"/>
    <mergeCell ref="E20:E21"/>
    <mergeCell ref="Q20:Q21"/>
    <mergeCell ref="S21:V21"/>
    <mergeCell ref="A12:A23"/>
    <mergeCell ref="AQ26:AQ27"/>
    <mergeCell ref="AG28:AG29"/>
    <mergeCell ref="AN28:AN29"/>
    <mergeCell ref="AQ28:AQ29"/>
    <mergeCell ref="C22:C23"/>
    <mergeCell ref="AJ22:AM22"/>
    <mergeCell ref="AJ23:AM23"/>
    <mergeCell ref="T27:T29"/>
    <mergeCell ref="AC27:AF27"/>
    <mergeCell ref="C28:C29"/>
    <mergeCell ref="Q28:Q29"/>
    <mergeCell ref="W28:W29"/>
    <mergeCell ref="AD28:AD29"/>
    <mergeCell ref="W26:W27"/>
    <mergeCell ref="AA26:AA29"/>
    <mergeCell ref="AC26:AF26"/>
    <mergeCell ref="D26:G26"/>
    <mergeCell ref="H26:H27"/>
    <mergeCell ref="D27:G27"/>
    <mergeCell ref="K26:K27"/>
    <mergeCell ref="N26:N27"/>
    <mergeCell ref="AQ32:AQ33"/>
    <mergeCell ref="C33:C34"/>
    <mergeCell ref="H33:H34"/>
    <mergeCell ref="T34:T35"/>
    <mergeCell ref="AQ34:AQ35"/>
    <mergeCell ref="C35:C36"/>
    <mergeCell ref="T31:T33"/>
    <mergeCell ref="W31:W34"/>
    <mergeCell ref="AA31:AA34"/>
    <mergeCell ref="AD31:AD34"/>
    <mergeCell ref="AG31:AG34"/>
    <mergeCell ref="AK31:AK35"/>
    <mergeCell ref="C31:C32"/>
    <mergeCell ref="H31:H32"/>
    <mergeCell ref="K32:K34"/>
    <mergeCell ref="N31:N32"/>
    <mergeCell ref="E33:E34"/>
    <mergeCell ref="AA39:AA40"/>
    <mergeCell ref="AD39:AD40"/>
    <mergeCell ref="AK39:AK40"/>
    <mergeCell ref="AN39:AN42"/>
    <mergeCell ref="AQ39:AQ42"/>
    <mergeCell ref="AG40:AG42"/>
    <mergeCell ref="A38:A49"/>
    <mergeCell ref="K38:K40"/>
    <mergeCell ref="AJ38:AM38"/>
    <mergeCell ref="C39:C40"/>
    <mergeCell ref="E39:E42"/>
    <mergeCell ref="H39:H42"/>
    <mergeCell ref="N39:N40"/>
    <mergeCell ref="Q39:Q42"/>
    <mergeCell ref="T39:T42"/>
    <mergeCell ref="W39:W42"/>
    <mergeCell ref="C44:C45"/>
    <mergeCell ref="N44:N45"/>
    <mergeCell ref="C46:C47"/>
    <mergeCell ref="Q46:Q47"/>
    <mergeCell ref="C41:C42"/>
    <mergeCell ref="J41:M41"/>
    <mergeCell ref="AA41:AA42"/>
    <mergeCell ref="AD41:AD42"/>
    <mergeCell ref="S44:V44"/>
    <mergeCell ref="W44:W45"/>
    <mergeCell ref="AD44:AD47"/>
    <mergeCell ref="AG44:AG47"/>
    <mergeCell ref="AK44:AK45"/>
    <mergeCell ref="AQ44:AQ45"/>
    <mergeCell ref="S45:V45"/>
    <mergeCell ref="AA45:AA48"/>
    <mergeCell ref="AN45:AN48"/>
    <mergeCell ref="T46:T47"/>
    <mergeCell ref="W46:W47"/>
    <mergeCell ref="AK46:AK48"/>
    <mergeCell ref="AQ46:AQ47"/>
    <mergeCell ref="AK41:AK42"/>
    <mergeCell ref="C48:C49"/>
    <mergeCell ref="A51:A62"/>
    <mergeCell ref="C52:C53"/>
    <mergeCell ref="E52:E55"/>
    <mergeCell ref="H52:H55"/>
    <mergeCell ref="K52:K53"/>
    <mergeCell ref="N52:N53"/>
    <mergeCell ref="AQ52:AQ55"/>
    <mergeCell ref="S53:V53"/>
    <mergeCell ref="C54:C55"/>
    <mergeCell ref="J54:M54"/>
    <mergeCell ref="N54:N55"/>
    <mergeCell ref="S54:V54"/>
    <mergeCell ref="W54:W55"/>
    <mergeCell ref="AK54:AK55"/>
    <mergeCell ref="J55:M55"/>
    <mergeCell ref="S55:V55"/>
    <mergeCell ref="Q52:Q55"/>
    <mergeCell ref="S52:V52"/>
    <mergeCell ref="AA52:AA55"/>
    <mergeCell ref="AD52:AD53"/>
    <mergeCell ref="AG52:AG55"/>
    <mergeCell ref="AN52:AN55"/>
    <mergeCell ref="AQ57:AQ58"/>
    <mergeCell ref="C59:C60"/>
    <mergeCell ref="D59:G59"/>
    <mergeCell ref="H59:H60"/>
    <mergeCell ref="T59:T60"/>
    <mergeCell ref="W59:W60"/>
    <mergeCell ref="AK59:AK60"/>
    <mergeCell ref="AQ59:AQ60"/>
    <mergeCell ref="D60:G60"/>
    <mergeCell ref="T57:T58"/>
    <mergeCell ref="W57:W58"/>
    <mergeCell ref="AA57:AA59"/>
    <mergeCell ref="AD57:AD59"/>
    <mergeCell ref="AK57:AK58"/>
    <mergeCell ref="AN57:AN60"/>
    <mergeCell ref="C57:C58"/>
    <mergeCell ref="D57:G57"/>
    <mergeCell ref="H57:H58"/>
    <mergeCell ref="K57:K60"/>
    <mergeCell ref="N58:N61"/>
    <mergeCell ref="C61:C62"/>
    <mergeCell ref="AJ61:AM61"/>
    <mergeCell ref="AN61:AN62"/>
    <mergeCell ref="AJ62:AM62"/>
    <mergeCell ref="A64:A75"/>
    <mergeCell ref="C65:C66"/>
    <mergeCell ref="D65:G65"/>
    <mergeCell ref="H65:H66"/>
    <mergeCell ref="K65:K66"/>
    <mergeCell ref="N65:N66"/>
    <mergeCell ref="C67:C68"/>
    <mergeCell ref="E67:E68"/>
    <mergeCell ref="N67:N68"/>
    <mergeCell ref="C74:C75"/>
    <mergeCell ref="AG70:AG73"/>
    <mergeCell ref="AK70:AK71"/>
    <mergeCell ref="W72:W73"/>
    <mergeCell ref="AA72:AA73"/>
    <mergeCell ref="AK72:AK73"/>
    <mergeCell ref="J73:M73"/>
    <mergeCell ref="AN65:AN68"/>
    <mergeCell ref="AQ65:AQ68"/>
    <mergeCell ref="D66:G66"/>
    <mergeCell ref="S73:V73"/>
    <mergeCell ref="AQ73:AQ74"/>
    <mergeCell ref="Q67:Q68"/>
    <mergeCell ref="T67:T68"/>
    <mergeCell ref="AK67:AK68"/>
    <mergeCell ref="Q65:Q66"/>
    <mergeCell ref="T65:T66"/>
    <mergeCell ref="W65:W68"/>
    <mergeCell ref="AA65:AA68"/>
    <mergeCell ref="AG65:AG68"/>
    <mergeCell ref="AK65:AK66"/>
    <mergeCell ref="A77:A88"/>
    <mergeCell ref="C78:C79"/>
    <mergeCell ref="E78:E79"/>
    <mergeCell ref="H78:H79"/>
    <mergeCell ref="J78:M78"/>
    <mergeCell ref="N78:N79"/>
    <mergeCell ref="Q78:Q79"/>
    <mergeCell ref="AN70:AN74"/>
    <mergeCell ref="AQ70:AQ72"/>
    <mergeCell ref="E71:E73"/>
    <mergeCell ref="J71:M71"/>
    <mergeCell ref="S71:V71"/>
    <mergeCell ref="C72:C73"/>
    <mergeCell ref="J72:M72"/>
    <mergeCell ref="N72:N73"/>
    <mergeCell ref="Q72:Q73"/>
    <mergeCell ref="S72:V72"/>
    <mergeCell ref="C70:C71"/>
    <mergeCell ref="H71:H74"/>
    <mergeCell ref="J70:M70"/>
    <mergeCell ref="Q70:Q71"/>
    <mergeCell ref="AQ78:AQ81"/>
    <mergeCell ref="J79:M79"/>
    <mergeCell ref="T79:T81"/>
    <mergeCell ref="C80:C81"/>
    <mergeCell ref="D80:G80"/>
    <mergeCell ref="H80:H81"/>
    <mergeCell ref="K80:K81"/>
    <mergeCell ref="N80:N81"/>
    <mergeCell ref="W80:W81"/>
    <mergeCell ref="AD80:AD81"/>
    <mergeCell ref="W78:W79"/>
    <mergeCell ref="AA78:AA81"/>
    <mergeCell ref="AD78:AD79"/>
    <mergeCell ref="AG78:AG79"/>
    <mergeCell ref="AK78:AK79"/>
    <mergeCell ref="AN78:AN79"/>
    <mergeCell ref="AK80:AK81"/>
    <mergeCell ref="AN80:AN81"/>
    <mergeCell ref="AQ84:AQ86"/>
    <mergeCell ref="C85:C86"/>
    <mergeCell ref="T85:T86"/>
    <mergeCell ref="AG85:AG86"/>
    <mergeCell ref="AK85:AK86"/>
    <mergeCell ref="AM85:AO85"/>
    <mergeCell ref="AN86:AN87"/>
    <mergeCell ref="C87:C88"/>
    <mergeCell ref="AM88:AO88"/>
    <mergeCell ref="T83:T84"/>
    <mergeCell ref="W83:W84"/>
    <mergeCell ref="AD83:AD86"/>
    <mergeCell ref="AG83:AG84"/>
    <mergeCell ref="AK83:AK84"/>
    <mergeCell ref="AA84:AA85"/>
    <mergeCell ref="C83:C84"/>
    <mergeCell ref="D83:G83"/>
    <mergeCell ref="K83:K85"/>
    <mergeCell ref="E85:E86"/>
    <mergeCell ref="G86:I86"/>
    <mergeCell ref="H84:H85"/>
    <mergeCell ref="H28:H29"/>
    <mergeCell ref="H67:H68"/>
    <mergeCell ref="D81:G81"/>
    <mergeCell ref="D43:G43"/>
    <mergeCell ref="M49:O49"/>
    <mergeCell ref="N83:N85"/>
    <mergeCell ref="P64:R64"/>
    <mergeCell ref="Q31:Q33"/>
    <mergeCell ref="Q57:Q58"/>
    <mergeCell ref="Q44:Q45"/>
    <mergeCell ref="H45:H46"/>
    <mergeCell ref="J28:M28"/>
    <mergeCell ref="N28:N29"/>
    <mergeCell ref="J29:M29"/>
    <mergeCell ref="N46:N47"/>
    <mergeCell ref="D58:G58"/>
    <mergeCell ref="N41:N42"/>
    <mergeCell ref="J42:M42"/>
  </mergeCells>
  <conditionalFormatting sqref="D92">
    <cfRule type="cellIs" dxfId="25" priority="22" operator="notEqual">
      <formula>42</formula>
    </cfRule>
    <cfRule type="cellIs" dxfId="24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23" priority="18" operator="notEqual">
      <formula>42</formula>
    </cfRule>
    <cfRule type="cellIs" dxfId="22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21" priority="14" operator="notEqual">
      <formula>42</formula>
    </cfRule>
    <cfRule type="cellIs" dxfId="20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19" priority="10" operator="notEqual">
      <formula>42</formula>
    </cfRule>
    <cfRule type="cellIs" dxfId="18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17" priority="6" operator="notEqual">
      <formula>42</formula>
    </cfRule>
    <cfRule type="cellIs" dxfId="16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15" priority="2" operator="notEqual">
      <formula>42</formula>
    </cfRule>
    <cfRule type="cellIs" dxfId="14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13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06"/>
  <sheetViews>
    <sheetView topLeftCell="Q1" zoomScale="40" zoomScaleNormal="40" workbookViewId="0">
      <selection activeCell="P52" sqref="P52:R53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1.7109375" style="2" customWidth="1"/>
    <col min="47" max="47" width="3.28515625" style="2" customWidth="1"/>
    <col min="48" max="48" width="5.140625" style="2" customWidth="1"/>
    <col min="49" max="49" width="21.7109375" style="1" customWidth="1"/>
    <col min="50" max="50" width="3.28515625" style="1" customWidth="1"/>
    <col min="51" max="51" width="5.140625" style="2" customWidth="1"/>
    <col min="52" max="52" width="21.7109375" style="2" customWidth="1"/>
    <col min="53" max="53" width="3.28515625" style="2" customWidth="1"/>
    <col min="54" max="54" width="5.140625" style="2" customWidth="1"/>
    <col min="55" max="55" width="1.28515625" style="1" customWidth="1"/>
    <col min="56" max="56" width="20.7109375" style="1" customWidth="1"/>
    <col min="57" max="16384" width="9.140625" style="1"/>
  </cols>
  <sheetData>
    <row r="1" spans="1:9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2861" t="s">
        <v>118</v>
      </c>
      <c r="AU1" s="2862"/>
      <c r="AV1" s="2863"/>
      <c r="AW1" s="2862" t="s">
        <v>34</v>
      </c>
      <c r="AX1" s="2862"/>
      <c r="AY1" s="2862"/>
      <c r="AZ1" s="2861" t="s">
        <v>35</v>
      </c>
      <c r="BA1" s="2862"/>
      <c r="BB1" s="2863"/>
      <c r="BC1" s="688"/>
      <c r="BD1" s="408"/>
    </row>
    <row r="2" spans="1:9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2"/>
      <c r="AX2" s="72"/>
      <c r="AY2" s="73"/>
      <c r="AZ2" s="73"/>
      <c r="BA2" s="73"/>
      <c r="BB2" s="73"/>
      <c r="BC2" s="72"/>
    </row>
    <row r="3" spans="1:92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2"/>
      <c r="AX3" s="72"/>
      <c r="AY3" s="73"/>
      <c r="AZ3" s="73"/>
      <c r="BA3" s="73"/>
      <c r="BB3" s="73"/>
      <c r="BC3" s="72"/>
    </row>
    <row r="4" spans="1:9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3703" t="s">
        <v>112</v>
      </c>
      <c r="AX4" s="3703"/>
      <c r="AY4" s="3703"/>
      <c r="AZ4" s="3703"/>
      <c r="BA4" s="3703"/>
      <c r="BB4" s="3703"/>
      <c r="BC4" s="72"/>
    </row>
    <row r="5" spans="1:9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3704" t="s">
        <v>136</v>
      </c>
      <c r="AU5" s="3704"/>
      <c r="AV5" s="3704"/>
      <c r="AW5" s="3704"/>
      <c r="AX5" s="3704"/>
      <c r="AY5" s="3704"/>
      <c r="AZ5" s="3704"/>
      <c r="BA5" s="3704"/>
      <c r="BB5" s="3704"/>
      <c r="BC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</row>
    <row r="6" spans="1:9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2864"/>
      <c r="AU6" s="2864"/>
      <c r="AV6" s="2864"/>
      <c r="AW6" s="2864"/>
      <c r="AX6" s="2864"/>
      <c r="AY6" s="2864"/>
      <c r="AZ6" s="2864"/>
      <c r="BA6" s="2864"/>
      <c r="BB6" s="2864"/>
      <c r="BD6" s="170"/>
    </row>
    <row r="7" spans="1:92" s="169" customFormat="1" ht="30" x14ac:dyDescent="0.25">
      <c r="A7" s="2864" t="s">
        <v>133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2864"/>
      <c r="AU7" s="2864"/>
      <c r="AV7" s="2864"/>
      <c r="AW7" s="2864"/>
      <c r="AX7" s="2864"/>
      <c r="AY7" s="2864"/>
      <c r="AZ7" s="2864"/>
      <c r="BA7" s="2864"/>
      <c r="BB7" s="2864"/>
      <c r="BC7" s="171"/>
      <c r="BD7" s="171"/>
    </row>
    <row r="8" spans="1:92" ht="12" customHeight="1" thickBot="1" x14ac:dyDescent="0.3"/>
    <row r="9" spans="1:9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  <c r="AT9" s="3702" t="s">
        <v>20</v>
      </c>
      <c r="AU9" s="2874"/>
      <c r="AV9" s="2874"/>
      <c r="AW9" s="2874"/>
      <c r="AX9" s="2874"/>
      <c r="AY9" s="2874"/>
      <c r="AZ9" s="2874"/>
      <c r="BA9" s="2874"/>
      <c r="BB9" s="2875"/>
      <c r="BC9" s="63"/>
    </row>
    <row r="10" spans="1:9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900"/>
      <c r="AS10" s="78"/>
      <c r="AT10" s="2878" t="s">
        <v>27</v>
      </c>
      <c r="AU10" s="2878"/>
      <c r="AV10" s="2879"/>
      <c r="AW10" s="2883" t="s">
        <v>28</v>
      </c>
      <c r="AX10" s="2884"/>
      <c r="AY10" s="2885"/>
      <c r="AZ10" s="2883" t="s">
        <v>28</v>
      </c>
      <c r="BA10" s="2884"/>
      <c r="BB10" s="2885"/>
      <c r="BC10" s="61"/>
    </row>
    <row r="11" spans="1:92" ht="20.100000000000001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4" t="s">
        <v>114</v>
      </c>
      <c r="Q11" s="2895"/>
      <c r="R11" s="2896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79"/>
      <c r="AT11" s="2892" t="s">
        <v>118</v>
      </c>
      <c r="AU11" s="2892"/>
      <c r="AV11" s="2892"/>
      <c r="AW11" s="2891" t="s">
        <v>34</v>
      </c>
      <c r="AX11" s="2892"/>
      <c r="AY11" s="2893"/>
      <c r="AZ11" s="2891" t="s">
        <v>35</v>
      </c>
      <c r="BA11" s="2892"/>
      <c r="BB11" s="2893"/>
      <c r="BC11" s="63"/>
    </row>
    <row r="12" spans="1:92" ht="39.950000000000003" customHeight="1" thickBot="1" x14ac:dyDescent="0.3">
      <c r="A12" s="2904" t="s">
        <v>16</v>
      </c>
      <c r="B12" s="43" t="s">
        <v>10</v>
      </c>
      <c r="C12" s="152"/>
      <c r="D12" s="299"/>
      <c r="E12" s="545"/>
      <c r="F12" s="545"/>
      <c r="G12" s="160"/>
      <c r="H12" s="180"/>
      <c r="I12" s="181"/>
      <c r="J12" s="160"/>
      <c r="K12" s="180"/>
      <c r="L12" s="181"/>
      <c r="M12" s="544"/>
      <c r="N12" s="545"/>
      <c r="O12" s="165"/>
      <c r="P12" s="539"/>
      <c r="Q12" s="540"/>
      <c r="R12" s="22"/>
      <c r="S12" s="542"/>
      <c r="T12" s="543"/>
      <c r="U12" s="21"/>
      <c r="V12" s="542"/>
      <c r="W12" s="543"/>
      <c r="X12" s="21"/>
      <c r="Y12" s="14"/>
      <c r="Z12" s="542"/>
      <c r="AA12" s="543"/>
      <c r="AB12" s="21"/>
      <c r="AC12" s="154"/>
      <c r="AD12" s="161"/>
      <c r="AE12" s="667"/>
      <c r="AF12" s="538"/>
      <c r="AG12" s="682"/>
      <c r="AH12" s="158"/>
      <c r="AI12" s="60"/>
      <c r="AJ12" s="154"/>
      <c r="AK12" s="161"/>
      <c r="AL12" s="667"/>
      <c r="AM12" s="544"/>
      <c r="AN12" s="545"/>
      <c r="AO12" s="165"/>
      <c r="AP12" s="544"/>
      <c r="AQ12" s="545"/>
      <c r="AR12" s="162"/>
      <c r="AS12" s="80"/>
      <c r="AT12" s="93" t="s">
        <v>40</v>
      </c>
      <c r="AU12" s="2938" t="s">
        <v>41</v>
      </c>
      <c r="AV12" s="572">
        <f>AV11</f>
        <v>0</v>
      </c>
      <c r="AW12" s="57"/>
      <c r="AX12" s="58"/>
      <c r="AY12" s="11"/>
      <c r="AZ12" s="147" t="s">
        <v>40</v>
      </c>
      <c r="BA12" s="3692" t="s">
        <v>57</v>
      </c>
      <c r="BB12" s="577">
        <f>BB10</f>
        <v>0</v>
      </c>
      <c r="BC12" s="680"/>
    </row>
    <row r="13" spans="1:92" ht="39.950000000000003" customHeight="1" thickBot="1" x14ac:dyDescent="0.3">
      <c r="A13" s="2905"/>
      <c r="B13" s="44" t="s">
        <v>9</v>
      </c>
      <c r="C13" s="2907"/>
      <c r="D13" s="101" t="s">
        <v>42</v>
      </c>
      <c r="E13" s="3695" t="s">
        <v>43</v>
      </c>
      <c r="F13" s="324">
        <f>F14</f>
        <v>25</v>
      </c>
      <c r="G13" s="235" t="s">
        <v>42</v>
      </c>
      <c r="H13" s="3326" t="s">
        <v>56</v>
      </c>
      <c r="I13" s="553">
        <f>I14</f>
        <v>23</v>
      </c>
      <c r="J13" s="3582" t="s">
        <v>58</v>
      </c>
      <c r="K13" s="3583"/>
      <c r="L13" s="3583"/>
      <c r="M13" s="3583"/>
      <c r="N13" s="3587" t="s">
        <v>83</v>
      </c>
      <c r="O13" s="482">
        <v>103</v>
      </c>
      <c r="P13" s="148" t="s">
        <v>42</v>
      </c>
      <c r="Q13" s="3679" t="s">
        <v>104</v>
      </c>
      <c r="R13" s="558">
        <f>R14</f>
        <v>24</v>
      </c>
      <c r="S13" s="702"/>
      <c r="T13" s="702"/>
      <c r="U13" s="212"/>
      <c r="V13" s="328" t="s">
        <v>44</v>
      </c>
      <c r="W13" s="2969" t="s">
        <v>45</v>
      </c>
      <c r="X13" s="333" t="s">
        <v>129</v>
      </c>
      <c r="Y13" s="178"/>
      <c r="Z13" s="410" t="s">
        <v>66</v>
      </c>
      <c r="AA13" s="3004" t="s">
        <v>103</v>
      </c>
      <c r="AB13" s="562">
        <f>AB14</f>
        <v>204</v>
      </c>
      <c r="AC13" s="209"/>
      <c r="AD13" s="210"/>
      <c r="AE13" s="211"/>
      <c r="AF13" s="98" t="s">
        <v>77</v>
      </c>
      <c r="AG13" s="2935" t="s">
        <v>59</v>
      </c>
      <c r="AH13" s="334" t="s">
        <v>60</v>
      </c>
      <c r="AI13" s="213"/>
      <c r="AJ13" s="123"/>
      <c r="AK13" s="166"/>
      <c r="AL13" s="167"/>
      <c r="AM13" s="131" t="s">
        <v>42</v>
      </c>
      <c r="AN13" s="3673" t="s">
        <v>101</v>
      </c>
      <c r="AO13" s="569">
        <f>AO14</f>
        <v>200</v>
      </c>
      <c r="AP13" s="337" t="s">
        <v>90</v>
      </c>
      <c r="AQ13" s="2941" t="s">
        <v>126</v>
      </c>
      <c r="AR13" s="341" t="str">
        <f>AR14</f>
        <v>300а</v>
      </c>
      <c r="AS13" s="679"/>
      <c r="AT13" s="93" t="s">
        <v>40</v>
      </c>
      <c r="AU13" s="2939"/>
      <c r="AV13" s="573">
        <f>AV14</f>
        <v>100</v>
      </c>
      <c r="AW13" s="33"/>
      <c r="AX13" s="32"/>
      <c r="AY13" s="31"/>
      <c r="AZ13" s="147" t="s">
        <v>40</v>
      </c>
      <c r="BA13" s="3693"/>
      <c r="BB13" s="578">
        <f>BB14</f>
        <v>101</v>
      </c>
      <c r="BC13" s="439"/>
    </row>
    <row r="14" spans="1:92" s="5" customFormat="1" ht="39.950000000000003" customHeight="1" thickBot="1" x14ac:dyDescent="0.35">
      <c r="A14" s="2905"/>
      <c r="B14" s="41" t="s">
        <v>8</v>
      </c>
      <c r="C14" s="2908"/>
      <c r="D14" s="190" t="s">
        <v>42</v>
      </c>
      <c r="E14" s="3696"/>
      <c r="F14" s="351">
        <v>25</v>
      </c>
      <c r="G14" s="233" t="s">
        <v>42</v>
      </c>
      <c r="H14" s="3327"/>
      <c r="I14" s="352">
        <v>23</v>
      </c>
      <c r="J14" s="3366" t="s">
        <v>58</v>
      </c>
      <c r="K14" s="3367"/>
      <c r="L14" s="3367"/>
      <c r="M14" s="3367"/>
      <c r="N14" s="3588"/>
      <c r="O14" s="556">
        <f>O13</f>
        <v>103</v>
      </c>
      <c r="P14" s="95" t="s">
        <v>42</v>
      </c>
      <c r="Q14" s="3680"/>
      <c r="R14" s="356">
        <v>24</v>
      </c>
      <c r="S14" s="693"/>
      <c r="T14" s="693"/>
      <c r="U14" s="16"/>
      <c r="V14" s="329" t="s">
        <v>44</v>
      </c>
      <c r="W14" s="2949"/>
      <c r="X14" s="561" t="str">
        <f>X13</f>
        <v>мет каб</v>
      </c>
      <c r="Y14" s="179"/>
      <c r="Z14" s="411" t="s">
        <v>66</v>
      </c>
      <c r="AA14" s="3057"/>
      <c r="AB14" s="412">
        <v>204</v>
      </c>
      <c r="AC14" s="547"/>
      <c r="AD14" s="548"/>
      <c r="AE14" s="31"/>
      <c r="AF14" s="173" t="s">
        <v>77</v>
      </c>
      <c r="AG14" s="2974"/>
      <c r="AH14" s="565" t="str">
        <f>AH13</f>
        <v>библ</v>
      </c>
      <c r="AI14" s="213"/>
      <c r="AJ14" s="547"/>
      <c r="AK14" s="548"/>
      <c r="AL14" s="31"/>
      <c r="AM14" s="132" t="s">
        <v>42</v>
      </c>
      <c r="AN14" s="3674"/>
      <c r="AO14" s="340">
        <v>200</v>
      </c>
      <c r="AP14" s="338" t="s">
        <v>90</v>
      </c>
      <c r="AQ14" s="3033"/>
      <c r="AR14" s="344" t="s">
        <v>109</v>
      </c>
      <c r="AS14" s="686"/>
      <c r="AT14" s="92" t="s">
        <v>40</v>
      </c>
      <c r="AU14" s="2939"/>
      <c r="AV14" s="468">
        <v>100</v>
      </c>
      <c r="AW14" s="466" t="s">
        <v>70</v>
      </c>
      <c r="AX14" s="3027" t="s">
        <v>87</v>
      </c>
      <c r="AY14" s="361">
        <v>301</v>
      </c>
      <c r="AZ14" s="146" t="s">
        <v>40</v>
      </c>
      <c r="BA14" s="3693"/>
      <c r="BB14" s="441">
        <v>101</v>
      </c>
      <c r="BC14" s="35"/>
    </row>
    <row r="15" spans="1:92" s="3" customFormat="1" ht="39.950000000000003" customHeight="1" thickBot="1" x14ac:dyDescent="0.3">
      <c r="A15" s="2905"/>
      <c r="B15" s="42" t="s">
        <v>7</v>
      </c>
      <c r="C15" s="2962"/>
      <c r="D15" s="190" t="s">
        <v>42</v>
      </c>
      <c r="E15" s="3696"/>
      <c r="F15" s="325">
        <f>F14</f>
        <v>25</v>
      </c>
      <c r="G15" s="233" t="s">
        <v>42</v>
      </c>
      <c r="H15" s="3327"/>
      <c r="I15" s="554">
        <f>I14</f>
        <v>23</v>
      </c>
      <c r="J15" s="2990" t="s">
        <v>53</v>
      </c>
      <c r="K15" s="2991"/>
      <c r="L15" s="2991"/>
      <c r="M15" s="2992"/>
      <c r="N15" s="2993" t="s">
        <v>51</v>
      </c>
      <c r="O15" s="330" t="s">
        <v>52</v>
      </c>
      <c r="P15" s="148" t="s">
        <v>42</v>
      </c>
      <c r="Q15" s="3680"/>
      <c r="R15" s="559">
        <f>R14</f>
        <v>24</v>
      </c>
      <c r="S15" s="328" t="s">
        <v>44</v>
      </c>
      <c r="T15" s="2969" t="s">
        <v>45</v>
      </c>
      <c r="U15" s="333" t="s">
        <v>129</v>
      </c>
      <c r="V15" s="20" t="s">
        <v>65</v>
      </c>
      <c r="W15" s="2914" t="s">
        <v>121</v>
      </c>
      <c r="X15" s="332">
        <v>207</v>
      </c>
      <c r="Y15" s="14"/>
      <c r="Z15" s="410" t="s">
        <v>66</v>
      </c>
      <c r="AA15" s="3057"/>
      <c r="AB15" s="563">
        <f>AB14</f>
        <v>204</v>
      </c>
      <c r="AC15" s="98" t="s">
        <v>77</v>
      </c>
      <c r="AD15" s="2935" t="s">
        <v>59</v>
      </c>
      <c r="AE15" s="334" t="s">
        <v>60</v>
      </c>
      <c r="AF15" s="116" t="s">
        <v>74</v>
      </c>
      <c r="AG15" s="3597" t="s">
        <v>89</v>
      </c>
      <c r="AH15" s="335">
        <v>103</v>
      </c>
      <c r="AI15" s="213"/>
      <c r="AJ15" s="218" t="s">
        <v>84</v>
      </c>
      <c r="AK15" s="3000" t="s">
        <v>83</v>
      </c>
      <c r="AL15" s="357">
        <v>102</v>
      </c>
      <c r="AM15" s="133" t="s">
        <v>42</v>
      </c>
      <c r="AN15" s="3674"/>
      <c r="AO15" s="570">
        <f>AO14</f>
        <v>200</v>
      </c>
      <c r="AP15" s="339" t="s">
        <v>90</v>
      </c>
      <c r="AQ15" s="3033"/>
      <c r="AR15" s="342" t="str">
        <f>AR14</f>
        <v>300а</v>
      </c>
      <c r="AS15" s="679"/>
      <c r="AT15" s="93" t="s">
        <v>40</v>
      </c>
      <c r="AU15" s="2939"/>
      <c r="AV15" s="573">
        <f>AV14</f>
        <v>100</v>
      </c>
      <c r="AW15" s="466" t="s">
        <v>70</v>
      </c>
      <c r="AX15" s="3028"/>
      <c r="AY15" s="575">
        <f>AY14</f>
        <v>301</v>
      </c>
      <c r="AZ15" s="147" t="s">
        <v>40</v>
      </c>
      <c r="BA15" s="3693"/>
      <c r="BB15" s="578">
        <f>BB14</f>
        <v>101</v>
      </c>
      <c r="BC15" s="220"/>
    </row>
    <row r="16" spans="1:92" s="5" customFormat="1" ht="39.950000000000003" customHeight="1" thickBot="1" x14ac:dyDescent="0.3">
      <c r="A16" s="2905"/>
      <c r="B16" s="8" t="s">
        <v>6</v>
      </c>
      <c r="C16" s="2908"/>
      <c r="D16" s="326" t="s">
        <v>42</v>
      </c>
      <c r="E16" s="3697"/>
      <c r="F16" s="327">
        <f>F14</f>
        <v>25</v>
      </c>
      <c r="G16" s="234" t="s">
        <v>42</v>
      </c>
      <c r="H16" s="3328"/>
      <c r="I16" s="555">
        <f>I14</f>
        <v>23</v>
      </c>
      <c r="J16" s="3006" t="s">
        <v>53</v>
      </c>
      <c r="K16" s="3007"/>
      <c r="L16" s="3007"/>
      <c r="M16" s="3008"/>
      <c r="N16" s="2994"/>
      <c r="O16" s="567" t="str">
        <f>O15</f>
        <v>лит</v>
      </c>
      <c r="P16" s="95" t="s">
        <v>42</v>
      </c>
      <c r="Q16" s="3681"/>
      <c r="R16" s="560">
        <f>R14</f>
        <v>24</v>
      </c>
      <c r="S16" s="329" t="s">
        <v>44</v>
      </c>
      <c r="T16" s="2949"/>
      <c r="U16" s="561" t="str">
        <f>U15</f>
        <v>мет каб</v>
      </c>
      <c r="V16" s="86" t="s">
        <v>65</v>
      </c>
      <c r="W16" s="2915"/>
      <c r="X16" s="331">
        <f>X15</f>
        <v>207</v>
      </c>
      <c r="Y16" s="39"/>
      <c r="Z16" s="413" t="s">
        <v>66</v>
      </c>
      <c r="AA16" s="3005"/>
      <c r="AB16" s="564">
        <f>AB14</f>
        <v>204</v>
      </c>
      <c r="AC16" s="173" t="s">
        <v>77</v>
      </c>
      <c r="AD16" s="2974"/>
      <c r="AE16" s="565" t="str">
        <f>AE15</f>
        <v>библ</v>
      </c>
      <c r="AF16" s="219" t="s">
        <v>74</v>
      </c>
      <c r="AG16" s="3598"/>
      <c r="AH16" s="566">
        <f>AH15</f>
        <v>103</v>
      </c>
      <c r="AI16" s="213"/>
      <c r="AJ16" s="105" t="s">
        <v>84</v>
      </c>
      <c r="AK16" s="3001"/>
      <c r="AL16" s="568">
        <f>AL15</f>
        <v>102</v>
      </c>
      <c r="AM16" s="132" t="s">
        <v>42</v>
      </c>
      <c r="AN16" s="3675"/>
      <c r="AO16" s="571">
        <f>AO14</f>
        <v>200</v>
      </c>
      <c r="AP16" s="339" t="s">
        <v>90</v>
      </c>
      <c r="AQ16" s="2942"/>
      <c r="AR16" s="343" t="str">
        <f>AR14</f>
        <v>300а</v>
      </c>
      <c r="AS16" s="686"/>
      <c r="AT16" s="143" t="s">
        <v>40</v>
      </c>
      <c r="AU16" s="2940"/>
      <c r="AV16" s="574">
        <f>AV14</f>
        <v>100</v>
      </c>
      <c r="AW16" s="467" t="s">
        <v>70</v>
      </c>
      <c r="AX16" s="3029"/>
      <c r="AY16" s="576">
        <f>AY14</f>
        <v>301</v>
      </c>
      <c r="AZ16" s="146" t="s">
        <v>40</v>
      </c>
      <c r="BA16" s="3694"/>
      <c r="BB16" s="579">
        <f>BB14</f>
        <v>101</v>
      </c>
      <c r="BC16" s="35"/>
    </row>
    <row r="17" spans="1:55" ht="11.25" customHeight="1" thickBot="1" x14ac:dyDescent="0.3">
      <c r="A17" s="2905"/>
      <c r="B17" s="53"/>
      <c r="C17" s="52"/>
      <c r="D17" s="3651"/>
      <c r="E17" s="3652"/>
      <c r="F17" s="3653"/>
      <c r="G17" s="3651"/>
      <c r="H17" s="3652"/>
      <c r="I17" s="3652"/>
      <c r="J17" s="3652"/>
      <c r="K17" s="3652"/>
      <c r="L17" s="3653"/>
      <c r="M17" s="3698"/>
      <c r="N17" s="3628"/>
      <c r="O17" s="3629"/>
      <c r="P17" s="3699"/>
      <c r="Q17" s="3700"/>
      <c r="R17" s="3701"/>
      <c r="S17" s="3602"/>
      <c r="T17" s="3603"/>
      <c r="U17" s="3604"/>
      <c r="V17" s="3599"/>
      <c r="W17" s="3600"/>
      <c r="X17" s="3601"/>
      <c r="Y17" s="7"/>
      <c r="Z17" s="3602"/>
      <c r="AA17" s="3603"/>
      <c r="AB17" s="3604"/>
      <c r="AC17" s="3602"/>
      <c r="AD17" s="3603"/>
      <c r="AE17" s="3659"/>
      <c r="AF17" s="3685"/>
      <c r="AG17" s="3686"/>
      <c r="AH17" s="3687"/>
      <c r="AI17" s="192"/>
      <c r="AJ17" s="3608"/>
      <c r="AK17" s="3609"/>
      <c r="AL17" s="3610"/>
      <c r="AM17" s="3627"/>
      <c r="AN17" s="3628"/>
      <c r="AO17" s="3629"/>
      <c r="AP17" s="3602"/>
      <c r="AQ17" s="3603"/>
      <c r="AR17" s="3604"/>
      <c r="AS17" s="7"/>
      <c r="AT17" s="3638"/>
      <c r="AU17" s="3639"/>
      <c r="AV17" s="3640"/>
      <c r="AW17" s="3676"/>
      <c r="AX17" s="3677"/>
      <c r="AY17" s="3678"/>
      <c r="AZ17" s="3682"/>
      <c r="BA17" s="3683"/>
      <c r="BB17" s="3684"/>
      <c r="BC17" s="7"/>
    </row>
    <row r="18" spans="1:55" ht="39.950000000000003" customHeight="1" thickBot="1" x14ac:dyDescent="0.3">
      <c r="A18" s="2905"/>
      <c r="B18" s="43" t="s">
        <v>5</v>
      </c>
      <c r="C18" s="2921"/>
      <c r="D18" s="20" t="s">
        <v>65</v>
      </c>
      <c r="E18" s="2914" t="s">
        <v>121</v>
      </c>
      <c r="F18" s="332">
        <v>207</v>
      </c>
      <c r="G18" s="328" t="s">
        <v>44</v>
      </c>
      <c r="H18" s="2969" t="s">
        <v>45</v>
      </c>
      <c r="I18" s="333" t="s">
        <v>129</v>
      </c>
      <c r="J18" s="136" t="s">
        <v>40</v>
      </c>
      <c r="K18" s="2950" t="s">
        <v>67</v>
      </c>
      <c r="L18" s="581">
        <f>L19</f>
        <v>24</v>
      </c>
      <c r="M18" s="126" t="s">
        <v>40</v>
      </c>
      <c r="N18" s="2923" t="s">
        <v>57</v>
      </c>
      <c r="O18" s="578">
        <f>O19</f>
        <v>23</v>
      </c>
      <c r="P18" s="675" t="s">
        <v>53</v>
      </c>
      <c r="Q18" s="2981" t="s">
        <v>51</v>
      </c>
      <c r="R18" s="330" t="s">
        <v>52</v>
      </c>
      <c r="S18" s="279" t="s">
        <v>90</v>
      </c>
      <c r="T18" s="3154" t="s">
        <v>120</v>
      </c>
      <c r="U18" s="584" t="str">
        <f>U19</f>
        <v>300а</v>
      </c>
      <c r="V18" s="175" t="s">
        <v>108</v>
      </c>
      <c r="W18" s="3689" t="s">
        <v>94</v>
      </c>
      <c r="X18" s="400">
        <f>X19</f>
        <v>104</v>
      </c>
      <c r="Y18" s="49"/>
      <c r="Z18" s="93" t="s">
        <v>40</v>
      </c>
      <c r="AA18" s="2938" t="s">
        <v>41</v>
      </c>
      <c r="AB18" s="587">
        <f>AB19</f>
        <v>25</v>
      </c>
      <c r="AC18" s="104" t="s">
        <v>84</v>
      </c>
      <c r="AD18" s="2999" t="s">
        <v>83</v>
      </c>
      <c r="AE18" s="358">
        <v>103</v>
      </c>
      <c r="AF18" s="198" t="s">
        <v>42</v>
      </c>
      <c r="AG18" s="3040" t="s">
        <v>56</v>
      </c>
      <c r="AH18" s="359">
        <v>200</v>
      </c>
      <c r="AI18" s="662"/>
      <c r="AJ18" s="124" t="s">
        <v>135</v>
      </c>
      <c r="AK18" s="3002" t="s">
        <v>72</v>
      </c>
      <c r="AL18" s="377">
        <v>102</v>
      </c>
      <c r="AM18" s="319" t="s">
        <v>98</v>
      </c>
      <c r="AN18" s="2935" t="s">
        <v>59</v>
      </c>
      <c r="AO18" s="334" t="s">
        <v>60</v>
      </c>
      <c r="AP18" s="57"/>
      <c r="AQ18" s="58"/>
      <c r="AR18" s="11"/>
      <c r="AS18" s="81"/>
      <c r="AT18" s="57"/>
      <c r="AU18" s="58"/>
      <c r="AV18" s="11"/>
      <c r="AW18" s="465" t="s">
        <v>70</v>
      </c>
      <c r="AX18" s="3027" t="s">
        <v>87</v>
      </c>
      <c r="AY18" s="483">
        <f>AY14</f>
        <v>301</v>
      </c>
      <c r="AZ18" s="100" t="s">
        <v>42</v>
      </c>
      <c r="BA18" s="3373" t="s">
        <v>89</v>
      </c>
      <c r="BB18" s="595">
        <f>BB20</f>
        <v>100</v>
      </c>
      <c r="BC18" s="7"/>
    </row>
    <row r="19" spans="1:55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331">
        <f>F18</f>
        <v>207</v>
      </c>
      <c r="G19" s="329" t="s">
        <v>44</v>
      </c>
      <c r="H19" s="2949"/>
      <c r="I19" s="561" t="str">
        <f>I18</f>
        <v>мет каб</v>
      </c>
      <c r="J19" s="137" t="s">
        <v>40</v>
      </c>
      <c r="K19" s="2951"/>
      <c r="L19" s="383">
        <v>24</v>
      </c>
      <c r="M19" s="127" t="s">
        <v>40</v>
      </c>
      <c r="N19" s="2953"/>
      <c r="O19" s="382">
        <v>23</v>
      </c>
      <c r="P19" s="675" t="s">
        <v>53</v>
      </c>
      <c r="Q19" s="2983"/>
      <c r="R19" s="557" t="str">
        <f>R18</f>
        <v>лит</v>
      </c>
      <c r="S19" s="280" t="s">
        <v>90</v>
      </c>
      <c r="T19" s="3688"/>
      <c r="U19" s="355" t="s">
        <v>109</v>
      </c>
      <c r="V19" s="76" t="s">
        <v>108</v>
      </c>
      <c r="W19" s="3690"/>
      <c r="X19" s="401">
        <v>104</v>
      </c>
      <c r="Y19" s="13"/>
      <c r="Z19" s="92" t="s">
        <v>40</v>
      </c>
      <c r="AA19" s="2939"/>
      <c r="AB19" s="381">
        <v>25</v>
      </c>
      <c r="AC19" s="183" t="s">
        <v>84</v>
      </c>
      <c r="AD19" s="3001"/>
      <c r="AE19" s="590">
        <f>AE18</f>
        <v>103</v>
      </c>
      <c r="AF19" s="200" t="s">
        <v>42</v>
      </c>
      <c r="AG19" s="3041"/>
      <c r="AH19" s="591">
        <f>AH18</f>
        <v>200</v>
      </c>
      <c r="AI19" s="662"/>
      <c r="AJ19" s="125" t="s">
        <v>135</v>
      </c>
      <c r="AK19" s="3030"/>
      <c r="AL19" s="615">
        <f t="shared" ref="AL19" si="0">AL18</f>
        <v>102</v>
      </c>
      <c r="AM19" s="320" t="s">
        <v>98</v>
      </c>
      <c r="AN19" s="2936"/>
      <c r="AO19" s="593" t="str">
        <f>AO18</f>
        <v>библ</v>
      </c>
      <c r="AP19" s="33"/>
      <c r="AQ19" s="32"/>
      <c r="AR19" s="31"/>
      <c r="AS19" s="53"/>
      <c r="AT19" s="33"/>
      <c r="AU19" s="32"/>
      <c r="AV19" s="31"/>
      <c r="AW19" s="466" t="s">
        <v>70</v>
      </c>
      <c r="AX19" s="3029"/>
      <c r="AY19" s="594">
        <f>AY14</f>
        <v>301</v>
      </c>
      <c r="AZ19" s="129" t="s">
        <v>42</v>
      </c>
      <c r="BA19" s="3374"/>
      <c r="BB19" s="596">
        <f>BB20</f>
        <v>100</v>
      </c>
      <c r="BC19" s="34"/>
    </row>
    <row r="20" spans="1:55" ht="39.950000000000003" customHeight="1" x14ac:dyDescent="0.25">
      <c r="A20" s="2905"/>
      <c r="B20" s="42" t="s">
        <v>3</v>
      </c>
      <c r="C20" s="2921"/>
      <c r="D20" s="2963" t="s">
        <v>61</v>
      </c>
      <c r="E20" s="2964"/>
      <c r="F20" s="2964"/>
      <c r="G20" s="2965"/>
      <c r="H20" s="2954" t="s">
        <v>62</v>
      </c>
      <c r="I20" s="353">
        <v>22</v>
      </c>
      <c r="J20" s="136" t="s">
        <v>40</v>
      </c>
      <c r="K20" s="2951"/>
      <c r="L20" s="582">
        <f>L19</f>
        <v>24</v>
      </c>
      <c r="M20" s="128" t="s">
        <v>40</v>
      </c>
      <c r="N20" s="2953"/>
      <c r="O20" s="578">
        <f>O19</f>
        <v>23</v>
      </c>
      <c r="P20" s="20" t="s">
        <v>65</v>
      </c>
      <c r="Q20" s="2914" t="s">
        <v>121</v>
      </c>
      <c r="R20" s="332">
        <v>207</v>
      </c>
      <c r="S20" s="279" t="s">
        <v>90</v>
      </c>
      <c r="T20" s="3688"/>
      <c r="U20" s="585" t="str">
        <f>U19</f>
        <v>300а</v>
      </c>
      <c r="V20" s="85" t="s">
        <v>108</v>
      </c>
      <c r="W20" s="3690"/>
      <c r="X20" s="398">
        <f>X19</f>
        <v>104</v>
      </c>
      <c r="Y20" s="49"/>
      <c r="Z20" s="93" t="s">
        <v>40</v>
      </c>
      <c r="AA20" s="2939"/>
      <c r="AB20" s="588">
        <f>AB19</f>
        <v>25</v>
      </c>
      <c r="AC20" s="209"/>
      <c r="AD20" s="210"/>
      <c r="AE20" s="211"/>
      <c r="AF20" s="104" t="s">
        <v>84</v>
      </c>
      <c r="AG20" s="2999" t="s">
        <v>83</v>
      </c>
      <c r="AH20" s="358">
        <v>103</v>
      </c>
      <c r="AI20" s="662"/>
      <c r="AJ20" s="124" t="s">
        <v>135</v>
      </c>
      <c r="AK20" s="3002" t="s">
        <v>72</v>
      </c>
      <c r="AL20" s="377">
        <v>102</v>
      </c>
      <c r="AM20" s="57"/>
      <c r="AN20" s="58"/>
      <c r="AO20" s="11"/>
      <c r="AP20" s="57"/>
      <c r="AQ20" s="58"/>
      <c r="AR20" s="11"/>
      <c r="AS20" s="191"/>
      <c r="AT20" s="57"/>
      <c r="AU20" s="58"/>
      <c r="AV20" s="11"/>
      <c r="AW20" s="196" t="s">
        <v>40</v>
      </c>
      <c r="AX20" s="3040" t="s">
        <v>56</v>
      </c>
      <c r="AY20" s="359">
        <v>101</v>
      </c>
      <c r="AZ20" s="130" t="s">
        <v>42</v>
      </c>
      <c r="BA20" s="3374"/>
      <c r="BB20" s="317">
        <v>100</v>
      </c>
      <c r="BC20" s="7"/>
    </row>
    <row r="21" spans="1:55" s="5" customFormat="1" ht="39.950000000000003" customHeight="1" thickBot="1" x14ac:dyDescent="0.3">
      <c r="A21" s="2905"/>
      <c r="B21" s="8" t="s">
        <v>2</v>
      </c>
      <c r="C21" s="2922"/>
      <c r="D21" s="2943" t="s">
        <v>61</v>
      </c>
      <c r="E21" s="2944"/>
      <c r="F21" s="2944"/>
      <c r="G21" s="2945"/>
      <c r="H21" s="2955"/>
      <c r="I21" s="580">
        <f>I20</f>
        <v>22</v>
      </c>
      <c r="J21" s="138" t="s">
        <v>40</v>
      </c>
      <c r="K21" s="2952"/>
      <c r="L21" s="583">
        <f>L19</f>
        <v>24</v>
      </c>
      <c r="M21" s="106" t="s">
        <v>40</v>
      </c>
      <c r="N21" s="2924"/>
      <c r="O21" s="579">
        <f>O19</f>
        <v>23</v>
      </c>
      <c r="P21" s="86" t="s">
        <v>65</v>
      </c>
      <c r="Q21" s="2915"/>
      <c r="R21" s="331">
        <f>R20</f>
        <v>207</v>
      </c>
      <c r="S21" s="280" t="s">
        <v>90</v>
      </c>
      <c r="T21" s="3155"/>
      <c r="U21" s="586" t="str">
        <f>U19</f>
        <v>300а</v>
      </c>
      <c r="V21" s="76" t="s">
        <v>108</v>
      </c>
      <c r="W21" s="3691"/>
      <c r="X21" s="399">
        <f>X19</f>
        <v>104</v>
      </c>
      <c r="Y21" s="34"/>
      <c r="Z21" s="143" t="s">
        <v>40</v>
      </c>
      <c r="AA21" s="2940"/>
      <c r="AB21" s="589">
        <f>AB19</f>
        <v>25</v>
      </c>
      <c r="AC21" s="547"/>
      <c r="AD21" s="548"/>
      <c r="AE21" s="31"/>
      <c r="AF21" s="183" t="s">
        <v>84</v>
      </c>
      <c r="AG21" s="3001"/>
      <c r="AH21" s="590">
        <f>AH20</f>
        <v>103</v>
      </c>
      <c r="AI21" s="662"/>
      <c r="AJ21" s="125" t="s">
        <v>135</v>
      </c>
      <c r="AK21" s="3030"/>
      <c r="AL21" s="615">
        <f t="shared" ref="AL21" si="1">AL20</f>
        <v>102</v>
      </c>
      <c r="AM21" s="33"/>
      <c r="AN21" s="32"/>
      <c r="AO21" s="31"/>
      <c r="AP21" s="33"/>
      <c r="AQ21" s="32"/>
      <c r="AR21" s="31"/>
      <c r="AS21" s="191"/>
      <c r="AT21" s="33"/>
      <c r="AU21" s="32"/>
      <c r="AV21" s="31"/>
      <c r="AW21" s="347" t="s">
        <v>40</v>
      </c>
      <c r="AX21" s="3041"/>
      <c r="AY21" s="591">
        <f>AY20</f>
        <v>101</v>
      </c>
      <c r="AZ21" s="129" t="s">
        <v>42</v>
      </c>
      <c r="BA21" s="3374"/>
      <c r="BB21" s="596">
        <f>BB20</f>
        <v>100</v>
      </c>
      <c r="BC21" s="34"/>
    </row>
    <row r="22" spans="1:55" ht="39.950000000000003" customHeight="1" thickBot="1" x14ac:dyDescent="0.3">
      <c r="A22" s="2905"/>
      <c r="B22" s="43" t="s">
        <v>1</v>
      </c>
      <c r="C22" s="2921"/>
      <c r="D22" s="123"/>
      <c r="E22" s="166"/>
      <c r="F22" s="167"/>
      <c r="G22" s="690"/>
      <c r="H22" s="691"/>
      <c r="I22" s="36"/>
      <c r="J22" s="690"/>
      <c r="K22" s="691"/>
      <c r="L22" s="36"/>
      <c r="M22" s="695"/>
      <c r="N22" s="696"/>
      <c r="O22" s="194"/>
      <c r="P22" s="695"/>
      <c r="Q22" s="696"/>
      <c r="R22" s="10"/>
      <c r="S22" s="695"/>
      <c r="T22" s="696"/>
      <c r="U22" s="10"/>
      <c r="V22" s="123"/>
      <c r="W22" s="166"/>
      <c r="X22" s="167"/>
      <c r="Y22" s="48"/>
      <c r="Z22" s="123"/>
      <c r="AA22" s="166"/>
      <c r="AB22" s="167"/>
      <c r="AC22" s="209"/>
      <c r="AD22" s="210"/>
      <c r="AE22" s="211"/>
      <c r="AF22" s="209"/>
      <c r="AG22" s="210"/>
      <c r="AH22" s="211"/>
      <c r="AI22" s="217"/>
      <c r="AJ22" s="57"/>
      <c r="AK22" s="58"/>
      <c r="AL22" s="11"/>
      <c r="AM22" s="57"/>
      <c r="AN22" s="58"/>
      <c r="AO22" s="11"/>
      <c r="AP22" s="57"/>
      <c r="AQ22" s="58"/>
      <c r="AR22" s="11"/>
      <c r="AS22" s="191"/>
      <c r="AT22" s="57"/>
      <c r="AU22" s="58"/>
      <c r="AV22" s="11"/>
      <c r="AW22" s="57"/>
      <c r="AX22" s="58"/>
      <c r="AY22" s="11"/>
      <c r="AZ22" s="129" t="s">
        <v>42</v>
      </c>
      <c r="BA22" s="3375"/>
      <c r="BB22" s="566">
        <f>BB20</f>
        <v>100</v>
      </c>
      <c r="BC22" s="7"/>
    </row>
    <row r="23" spans="1:55" s="5" customFormat="1" ht="39.950000000000003" customHeight="1" thickBot="1" x14ac:dyDescent="0.3">
      <c r="A23" s="2906"/>
      <c r="B23" s="41" t="s">
        <v>0</v>
      </c>
      <c r="C23" s="2922"/>
      <c r="D23" s="547"/>
      <c r="E23" s="548"/>
      <c r="F23" s="31"/>
      <c r="G23" s="697"/>
      <c r="H23" s="698"/>
      <c r="I23" s="6"/>
      <c r="J23" s="697"/>
      <c r="K23" s="698"/>
      <c r="L23" s="6"/>
      <c r="M23" s="694"/>
      <c r="N23" s="693"/>
      <c r="O23" s="195"/>
      <c r="P23" s="694"/>
      <c r="Q23" s="693"/>
      <c r="R23" s="16"/>
      <c r="S23" s="694"/>
      <c r="T23" s="693"/>
      <c r="U23" s="16"/>
      <c r="V23" s="547"/>
      <c r="W23" s="548"/>
      <c r="X23" s="31"/>
      <c r="Y23" s="47"/>
      <c r="Z23" s="547"/>
      <c r="AA23" s="548"/>
      <c r="AB23" s="31"/>
      <c r="AC23" s="547"/>
      <c r="AD23" s="548"/>
      <c r="AE23" s="31"/>
      <c r="AF23" s="547"/>
      <c r="AG23" s="548"/>
      <c r="AH23" s="31"/>
      <c r="AI23" s="225"/>
      <c r="AJ23" s="33"/>
      <c r="AK23" s="32"/>
      <c r="AL23" s="31"/>
      <c r="AM23" s="33"/>
      <c r="AN23" s="32"/>
      <c r="AO23" s="31"/>
      <c r="AP23" s="33"/>
      <c r="AQ23" s="32"/>
      <c r="AR23" s="31"/>
      <c r="AS23" s="83"/>
      <c r="AT23" s="33"/>
      <c r="AU23" s="32"/>
      <c r="AV23" s="31"/>
      <c r="AW23" s="33"/>
      <c r="AX23" s="32"/>
      <c r="AY23" s="31"/>
      <c r="AZ23" s="33"/>
      <c r="BA23" s="32"/>
      <c r="BB23" s="31"/>
      <c r="BC23" s="34"/>
    </row>
    <row r="24" spans="1:55" ht="32.25" customHeight="1" thickBot="1" x14ac:dyDescent="0.3">
      <c r="A24" s="215"/>
      <c r="B24" s="30"/>
      <c r="C24" s="30"/>
      <c r="D24" s="68"/>
      <c r="E24" s="37"/>
      <c r="F24" s="38"/>
      <c r="G24" s="37"/>
      <c r="H24" s="24"/>
      <c r="I24" s="66"/>
      <c r="J24" s="24"/>
      <c r="K24" s="24"/>
      <c r="L24" s="66"/>
      <c r="M24" s="150"/>
      <c r="N24" s="26"/>
      <c r="O24" s="151"/>
      <c r="P24" s="24"/>
      <c r="Q24" s="24"/>
      <c r="R24" s="24"/>
      <c r="S24" s="150"/>
      <c r="T24" s="26"/>
      <c r="U24" s="151"/>
      <c r="V24" s="67"/>
      <c r="W24" s="45"/>
      <c r="X24" s="66"/>
      <c r="Y24" s="24"/>
      <c r="Z24" s="150"/>
      <c r="AA24" s="26"/>
      <c r="AB24" s="26"/>
      <c r="AC24" s="67"/>
      <c r="AD24" s="45"/>
      <c r="AE24" s="66"/>
      <c r="AF24" s="24"/>
      <c r="AG24" s="24"/>
      <c r="AH24" s="24"/>
      <c r="AI24" s="7"/>
      <c r="AJ24" s="227"/>
      <c r="AK24" s="46"/>
      <c r="AL24" s="46"/>
      <c r="AM24" s="67"/>
      <c r="AN24" s="45"/>
      <c r="AO24" s="66"/>
      <c r="AP24" s="45"/>
      <c r="AQ24" s="24"/>
      <c r="AR24" s="45"/>
      <c r="AS24" s="7"/>
      <c r="AT24" s="24"/>
      <c r="AU24" s="24"/>
      <c r="AV24" s="24"/>
      <c r="AW24" s="67"/>
      <c r="AX24" s="26"/>
      <c r="AY24" s="66"/>
      <c r="AZ24" s="24"/>
      <c r="BA24" s="24"/>
      <c r="BB24" s="24"/>
      <c r="BC24" s="27"/>
    </row>
    <row r="25" spans="1:55" ht="39.950000000000003" customHeight="1" thickBot="1" x14ac:dyDescent="0.3">
      <c r="A25" s="2904" t="s">
        <v>15</v>
      </c>
      <c r="B25" s="23" t="s">
        <v>10</v>
      </c>
      <c r="C25" s="152"/>
      <c r="D25" s="153"/>
      <c r="E25" s="682"/>
      <c r="F25" s="683"/>
      <c r="G25" s="538"/>
      <c r="H25" s="682"/>
      <c r="I25" s="21"/>
      <c r="J25" s="160"/>
      <c r="K25" s="180"/>
      <c r="L25" s="181"/>
      <c r="M25" s="539"/>
      <c r="N25" s="540"/>
      <c r="O25" s="22"/>
      <c r="P25" s="539"/>
      <c r="Q25" s="540"/>
      <c r="R25" s="22"/>
      <c r="S25" s="542"/>
      <c r="T25" s="543"/>
      <c r="U25" s="21"/>
      <c r="V25" s="542"/>
      <c r="W25" s="543"/>
      <c r="X25" s="21"/>
      <c r="Y25" s="14"/>
      <c r="Z25" s="99" t="s">
        <v>78</v>
      </c>
      <c r="AA25" s="3202" t="s">
        <v>80</v>
      </c>
      <c r="AB25" s="611" t="str">
        <f>AB26</f>
        <v>ком</v>
      </c>
      <c r="AC25" s="538"/>
      <c r="AD25" s="682"/>
      <c r="AE25" s="158"/>
      <c r="AF25" s="538"/>
      <c r="AG25" s="682"/>
      <c r="AH25" s="159"/>
      <c r="AI25" s="60"/>
      <c r="AJ25" s="154"/>
      <c r="AK25" s="161"/>
      <c r="AL25" s="667"/>
      <c r="AM25" s="538"/>
      <c r="AN25" s="682"/>
      <c r="AO25" s="158"/>
      <c r="AP25" s="544"/>
      <c r="AQ25" s="545"/>
      <c r="AR25" s="162"/>
      <c r="AS25" s="80"/>
      <c r="AT25" s="3500"/>
      <c r="AU25" s="3501"/>
      <c r="AV25" s="3514"/>
      <c r="AW25" s="163"/>
      <c r="AX25" s="164"/>
      <c r="AY25" s="158"/>
      <c r="AZ25" s="163"/>
      <c r="BA25" s="164"/>
      <c r="BB25" s="158"/>
      <c r="BC25" s="193"/>
    </row>
    <row r="26" spans="1:55" ht="39.950000000000003" customHeight="1" thickBot="1" x14ac:dyDescent="0.3">
      <c r="A26" s="2905"/>
      <c r="B26" s="43" t="s">
        <v>9</v>
      </c>
      <c r="C26" s="2907"/>
      <c r="D26" s="668" t="s">
        <v>46</v>
      </c>
      <c r="E26" s="2916" t="s">
        <v>47</v>
      </c>
      <c r="F26" s="372" t="s">
        <v>48</v>
      </c>
      <c r="G26" s="120" t="s">
        <v>40</v>
      </c>
      <c r="H26" s="2938" t="s">
        <v>41</v>
      </c>
      <c r="I26" s="587">
        <f>I27</f>
        <v>23</v>
      </c>
      <c r="J26" s="198" t="s">
        <v>42</v>
      </c>
      <c r="K26" s="3667" t="s">
        <v>56</v>
      </c>
      <c r="L26" s="600">
        <f>L27</f>
        <v>24</v>
      </c>
      <c r="M26" s="328" t="s">
        <v>44</v>
      </c>
      <c r="N26" s="2969" t="s">
        <v>45</v>
      </c>
      <c r="O26" s="333" t="s">
        <v>129</v>
      </c>
      <c r="P26" s="223" t="s">
        <v>71</v>
      </c>
      <c r="Q26" s="3143" t="s">
        <v>119</v>
      </c>
      <c r="R26" s="451">
        <v>21</v>
      </c>
      <c r="S26" s="290" t="s">
        <v>91</v>
      </c>
      <c r="T26" s="3664" t="s">
        <v>103</v>
      </c>
      <c r="U26" s="608" t="str">
        <f>U27</f>
        <v>300а</v>
      </c>
      <c r="V26" s="123"/>
      <c r="W26" s="166"/>
      <c r="X26" s="167"/>
      <c r="Y26" s="54"/>
      <c r="Z26" s="99" t="s">
        <v>78</v>
      </c>
      <c r="AA26" s="3203"/>
      <c r="AB26" s="318" t="s">
        <v>79</v>
      </c>
      <c r="AC26" s="123"/>
      <c r="AD26" s="166"/>
      <c r="AE26" s="167"/>
      <c r="AF26" s="123"/>
      <c r="AG26" s="166"/>
      <c r="AH26" s="167"/>
      <c r="AI26" s="53"/>
      <c r="AJ26" s="131" t="s">
        <v>42</v>
      </c>
      <c r="AK26" s="2959" t="s">
        <v>101</v>
      </c>
      <c r="AL26" s="569">
        <f>AL27</f>
        <v>200</v>
      </c>
      <c r="AM26" s="91" t="s">
        <v>70</v>
      </c>
      <c r="AN26" s="3027" t="s">
        <v>87</v>
      </c>
      <c r="AO26" s="361">
        <v>207</v>
      </c>
      <c r="AP26" s="116" t="s">
        <v>42</v>
      </c>
      <c r="AQ26" s="3021" t="s">
        <v>89</v>
      </c>
      <c r="AR26" s="595">
        <f>AR27</f>
        <v>201</v>
      </c>
      <c r="AS26" s="81"/>
      <c r="AT26" s="700" t="s">
        <v>93</v>
      </c>
      <c r="AU26" s="3081" t="s">
        <v>94</v>
      </c>
      <c r="AV26" s="350">
        <v>104</v>
      </c>
      <c r="AW26" s="88" t="s">
        <v>88</v>
      </c>
      <c r="AX26" s="3595" t="s">
        <v>69</v>
      </c>
      <c r="AY26" s="365">
        <v>301</v>
      </c>
      <c r="AZ26" s="123"/>
      <c r="BA26" s="166"/>
      <c r="BB26" s="167"/>
      <c r="BC26" s="192"/>
    </row>
    <row r="27" spans="1:55" s="5" customFormat="1" ht="39.950000000000003" customHeight="1" thickBot="1" x14ac:dyDescent="0.35">
      <c r="A27" s="2905"/>
      <c r="B27" s="41" t="s">
        <v>8</v>
      </c>
      <c r="C27" s="2908"/>
      <c r="D27" s="666" t="s">
        <v>46</v>
      </c>
      <c r="E27" s="2917"/>
      <c r="F27" s="597" t="str">
        <f>F26</f>
        <v>зал</v>
      </c>
      <c r="G27" s="119" t="s">
        <v>40</v>
      </c>
      <c r="H27" s="2939"/>
      <c r="I27" s="346">
        <v>23</v>
      </c>
      <c r="J27" s="200" t="s">
        <v>42</v>
      </c>
      <c r="K27" s="3668"/>
      <c r="L27" s="599">
        <v>24</v>
      </c>
      <c r="M27" s="329" t="s">
        <v>44</v>
      </c>
      <c r="N27" s="2949"/>
      <c r="O27" s="561" t="str">
        <f>O26</f>
        <v>мет каб</v>
      </c>
      <c r="P27" s="224" t="s">
        <v>71</v>
      </c>
      <c r="Q27" s="3145"/>
      <c r="R27" s="604">
        <f>R26</f>
        <v>21</v>
      </c>
      <c r="S27" s="291" t="s">
        <v>91</v>
      </c>
      <c r="T27" s="3665"/>
      <c r="U27" s="392" t="s">
        <v>109</v>
      </c>
      <c r="V27" s="547"/>
      <c r="W27" s="548"/>
      <c r="X27" s="31"/>
      <c r="Y27" s="231"/>
      <c r="Z27" s="307" t="s">
        <v>78</v>
      </c>
      <c r="AA27" s="3204"/>
      <c r="AB27" s="612" t="str">
        <f>AB26</f>
        <v>ком</v>
      </c>
      <c r="AC27" s="3189" t="s">
        <v>82</v>
      </c>
      <c r="AD27" s="3190"/>
      <c r="AE27" s="3190"/>
      <c r="AF27" s="3191"/>
      <c r="AG27" s="457" t="s">
        <v>55</v>
      </c>
      <c r="AH27" s="174">
        <v>22</v>
      </c>
      <c r="AI27" s="53"/>
      <c r="AJ27" s="132" t="s">
        <v>42</v>
      </c>
      <c r="AK27" s="2960"/>
      <c r="AL27" s="385">
        <v>200</v>
      </c>
      <c r="AM27" s="184" t="s">
        <v>70</v>
      </c>
      <c r="AN27" s="3029"/>
      <c r="AO27" s="594">
        <f>AO26</f>
        <v>207</v>
      </c>
      <c r="AP27" s="117" t="s">
        <v>42</v>
      </c>
      <c r="AQ27" s="3022"/>
      <c r="AR27" s="368">
        <v>201</v>
      </c>
      <c r="AS27" s="82"/>
      <c r="AT27" s="699" t="s">
        <v>93</v>
      </c>
      <c r="AU27" s="3082"/>
      <c r="AV27" s="349">
        <f>AV26</f>
        <v>104</v>
      </c>
      <c r="AW27" s="89" t="s">
        <v>88</v>
      </c>
      <c r="AX27" s="3596"/>
      <c r="AY27" s="619">
        <f>AY26</f>
        <v>301</v>
      </c>
      <c r="AZ27" s="547"/>
      <c r="BA27" s="548"/>
      <c r="BB27" s="31"/>
      <c r="BC27" s="34"/>
    </row>
    <row r="28" spans="1:55" ht="39.950000000000003" customHeight="1" thickBot="1" x14ac:dyDescent="0.3">
      <c r="A28" s="2905"/>
      <c r="B28" s="42" t="s">
        <v>7</v>
      </c>
      <c r="C28" s="2962"/>
      <c r="D28" s="228" t="s">
        <v>122</v>
      </c>
      <c r="E28" s="3339" t="s">
        <v>104</v>
      </c>
      <c r="F28" s="449" t="s">
        <v>60</v>
      </c>
      <c r="G28" s="120" t="s">
        <v>40</v>
      </c>
      <c r="H28" s="2939"/>
      <c r="I28" s="588">
        <f>I27</f>
        <v>23</v>
      </c>
      <c r="J28" s="362" t="s">
        <v>42</v>
      </c>
      <c r="K28" s="3668"/>
      <c r="L28" s="601">
        <f>L27</f>
        <v>24</v>
      </c>
      <c r="M28" s="221" t="s">
        <v>42</v>
      </c>
      <c r="N28" s="2950" t="s">
        <v>67</v>
      </c>
      <c r="O28" s="581">
        <f>O29</f>
        <v>25</v>
      </c>
      <c r="P28" s="328" t="s">
        <v>44</v>
      </c>
      <c r="Q28" s="2969" t="s">
        <v>45</v>
      </c>
      <c r="R28" s="333" t="s">
        <v>129</v>
      </c>
      <c r="S28" s="290" t="s">
        <v>91</v>
      </c>
      <c r="T28" s="3665"/>
      <c r="U28" s="609" t="str">
        <f>U27</f>
        <v>300а</v>
      </c>
      <c r="V28" s="123"/>
      <c r="W28" s="166"/>
      <c r="X28" s="167"/>
      <c r="Y28" s="369"/>
      <c r="Z28" s="701" t="s">
        <v>74</v>
      </c>
      <c r="AA28" s="3033" t="s">
        <v>75</v>
      </c>
      <c r="AB28" s="388" t="s">
        <v>52</v>
      </c>
      <c r="AC28" s="668" t="s">
        <v>46</v>
      </c>
      <c r="AD28" s="2916" t="s">
        <v>47</v>
      </c>
      <c r="AE28" s="372" t="s">
        <v>48</v>
      </c>
      <c r="AF28" s="379" t="s">
        <v>68</v>
      </c>
      <c r="AG28" s="3027" t="s">
        <v>87</v>
      </c>
      <c r="AH28" s="380">
        <v>207</v>
      </c>
      <c r="AI28" s="53"/>
      <c r="AJ28" s="133" t="s">
        <v>42</v>
      </c>
      <c r="AK28" s="2960"/>
      <c r="AL28" s="570">
        <f>AL27</f>
        <v>200</v>
      </c>
      <c r="AM28" s="314" t="s">
        <v>95</v>
      </c>
      <c r="AN28" s="2987" t="s">
        <v>96</v>
      </c>
      <c r="AO28" s="384">
        <v>102</v>
      </c>
      <c r="AP28" s="116" t="s">
        <v>42</v>
      </c>
      <c r="AQ28" s="3022"/>
      <c r="AR28" s="596">
        <f>AR27</f>
        <v>201</v>
      </c>
      <c r="AS28" s="677"/>
      <c r="AT28" s="348" t="s">
        <v>93</v>
      </c>
      <c r="AU28" s="3241" t="s">
        <v>94</v>
      </c>
      <c r="AV28" s="350">
        <v>104</v>
      </c>
      <c r="AW28" s="176" t="s">
        <v>105</v>
      </c>
      <c r="AX28" s="2912" t="s">
        <v>80</v>
      </c>
      <c r="AY28" s="364" t="s">
        <v>79</v>
      </c>
      <c r="AZ28" s="88" t="s">
        <v>88</v>
      </c>
      <c r="BA28" s="3595" t="s">
        <v>69</v>
      </c>
      <c r="BB28" s="365">
        <v>301</v>
      </c>
      <c r="BC28" s="7"/>
    </row>
    <row r="29" spans="1:55" s="5" customFormat="1" ht="39.950000000000003" customHeight="1" thickBot="1" x14ac:dyDescent="0.3">
      <c r="A29" s="2905"/>
      <c r="B29" s="44" t="s">
        <v>6</v>
      </c>
      <c r="C29" s="2908"/>
      <c r="D29" s="229" t="s">
        <v>122</v>
      </c>
      <c r="E29" s="3340"/>
      <c r="F29" s="598" t="str">
        <f>F28</f>
        <v>библ</v>
      </c>
      <c r="G29" s="119" t="s">
        <v>40</v>
      </c>
      <c r="H29" s="3211"/>
      <c r="I29" s="589">
        <f>I27</f>
        <v>23</v>
      </c>
      <c r="J29" s="200" t="s">
        <v>42</v>
      </c>
      <c r="K29" s="3669"/>
      <c r="L29" s="591">
        <f>L27</f>
        <v>24</v>
      </c>
      <c r="M29" s="222" t="s">
        <v>42</v>
      </c>
      <c r="N29" s="2952"/>
      <c r="O29" s="407">
        <v>25</v>
      </c>
      <c r="P29" s="329" t="s">
        <v>44</v>
      </c>
      <c r="Q29" s="2949"/>
      <c r="R29" s="561" t="str">
        <f>R28</f>
        <v>мет каб</v>
      </c>
      <c r="S29" s="391" t="s">
        <v>91</v>
      </c>
      <c r="T29" s="3666"/>
      <c r="U29" s="610" t="str">
        <f>U27</f>
        <v>300а</v>
      </c>
      <c r="V29" s="547"/>
      <c r="W29" s="548"/>
      <c r="X29" s="31"/>
      <c r="Y29" s="370"/>
      <c r="Z29" s="694" t="s">
        <v>74</v>
      </c>
      <c r="AA29" s="2942"/>
      <c r="AB29" s="375" t="str">
        <f>AB28</f>
        <v>лит</v>
      </c>
      <c r="AC29" s="378" t="s">
        <v>46</v>
      </c>
      <c r="AD29" s="3092"/>
      <c r="AE29" s="614" t="str">
        <f>AE28</f>
        <v>зал</v>
      </c>
      <c r="AF29" s="428" t="s">
        <v>68</v>
      </c>
      <c r="AG29" s="3029"/>
      <c r="AH29" s="576">
        <f>AH28</f>
        <v>207</v>
      </c>
      <c r="AI29" s="53"/>
      <c r="AJ29" s="134" t="s">
        <v>42</v>
      </c>
      <c r="AK29" s="2960"/>
      <c r="AL29" s="571">
        <f>AL27</f>
        <v>200</v>
      </c>
      <c r="AM29" s="315" t="s">
        <v>95</v>
      </c>
      <c r="AN29" s="2989"/>
      <c r="AO29" s="592"/>
      <c r="AP29" s="219" t="s">
        <v>42</v>
      </c>
      <c r="AQ29" s="3023"/>
      <c r="AR29" s="566">
        <f>AR27</f>
        <v>201</v>
      </c>
      <c r="AS29" s="186"/>
      <c r="AT29" s="699" t="s">
        <v>93</v>
      </c>
      <c r="AU29" s="3082"/>
      <c r="AV29" s="349">
        <f>AV28</f>
        <v>104</v>
      </c>
      <c r="AW29" s="177" t="s">
        <v>105</v>
      </c>
      <c r="AX29" s="2913"/>
      <c r="AY29" s="602" t="str">
        <f>AY28</f>
        <v>ком</v>
      </c>
      <c r="AZ29" s="89" t="s">
        <v>88</v>
      </c>
      <c r="BA29" s="3596"/>
      <c r="BB29" s="619">
        <f>BB28</f>
        <v>301</v>
      </c>
      <c r="BC29" s="204"/>
    </row>
    <row r="30" spans="1:55" ht="12.75" customHeight="1" thickBot="1" x14ac:dyDescent="0.3">
      <c r="A30" s="2905"/>
      <c r="B30" s="19"/>
      <c r="C30" s="52"/>
      <c r="D30" s="3571"/>
      <c r="E30" s="3572"/>
      <c r="F30" s="3573"/>
      <c r="G30" s="3571"/>
      <c r="H30" s="3572"/>
      <c r="I30" s="3573"/>
      <c r="J30" s="3627"/>
      <c r="K30" s="3628"/>
      <c r="L30" s="3629"/>
      <c r="M30" s="3613"/>
      <c r="N30" s="3603"/>
      <c r="O30" s="3604"/>
      <c r="P30" s="3605"/>
      <c r="Q30" s="3606"/>
      <c r="R30" s="3607"/>
      <c r="S30" s="3627"/>
      <c r="T30" s="3628"/>
      <c r="U30" s="3629"/>
      <c r="V30" s="3656"/>
      <c r="W30" s="3657"/>
      <c r="X30" s="3658"/>
      <c r="Y30" s="7"/>
      <c r="Z30" s="3638"/>
      <c r="AA30" s="3639"/>
      <c r="AB30" s="3640"/>
      <c r="AC30" s="3602"/>
      <c r="AD30" s="3603"/>
      <c r="AE30" s="3659"/>
      <c r="AF30" s="3660"/>
      <c r="AG30" s="3606"/>
      <c r="AH30" s="3607"/>
      <c r="AI30" s="7"/>
      <c r="AJ30" s="3661"/>
      <c r="AK30" s="3662"/>
      <c r="AL30" s="3663"/>
      <c r="AM30" s="3602"/>
      <c r="AN30" s="3603"/>
      <c r="AO30" s="3604"/>
      <c r="AP30" s="3602"/>
      <c r="AQ30" s="3603"/>
      <c r="AR30" s="3604"/>
      <c r="AS30" s="7"/>
      <c r="AT30" s="3638"/>
      <c r="AU30" s="3639"/>
      <c r="AV30" s="3640"/>
      <c r="AW30" s="3608"/>
      <c r="AX30" s="3609"/>
      <c r="AY30" s="3610"/>
      <c r="AZ30" s="3630"/>
      <c r="BA30" s="3631"/>
      <c r="BB30" s="3632"/>
      <c r="BC30" s="664"/>
    </row>
    <row r="31" spans="1:55" ht="39.950000000000003" customHeight="1" thickBot="1" x14ac:dyDescent="0.3">
      <c r="A31" s="2905"/>
      <c r="B31" s="42" t="s">
        <v>5</v>
      </c>
      <c r="C31" s="2962"/>
      <c r="D31" s="328" t="s">
        <v>44</v>
      </c>
      <c r="E31" s="2969" t="s">
        <v>45</v>
      </c>
      <c r="F31" s="333" t="s">
        <v>129</v>
      </c>
      <c r="G31" s="139" t="s">
        <v>66</v>
      </c>
      <c r="H31" s="2950" t="s">
        <v>67</v>
      </c>
      <c r="I31" s="581">
        <f>I32</f>
        <v>24</v>
      </c>
      <c r="J31" s="99" t="s">
        <v>78</v>
      </c>
      <c r="K31" s="2912" t="s">
        <v>80</v>
      </c>
      <c r="L31" s="364" t="s">
        <v>79</v>
      </c>
      <c r="M31" s="97" t="s">
        <v>68</v>
      </c>
      <c r="N31" s="3017" t="s">
        <v>69</v>
      </c>
      <c r="O31" s="458">
        <v>301</v>
      </c>
      <c r="P31" s="681" t="s">
        <v>54</v>
      </c>
      <c r="Q31" s="3102" t="s">
        <v>55</v>
      </c>
      <c r="R31" s="367">
        <v>22</v>
      </c>
      <c r="S31" s="202" t="s">
        <v>42</v>
      </c>
      <c r="T31" s="3021" t="s">
        <v>89</v>
      </c>
      <c r="U31" s="596">
        <f>U32</f>
        <v>201</v>
      </c>
      <c r="V31" s="94" t="s">
        <v>40</v>
      </c>
      <c r="W31" s="3670" t="s">
        <v>104</v>
      </c>
      <c r="X31" s="558">
        <f>X32</f>
        <v>104</v>
      </c>
      <c r="Y31" s="232"/>
      <c r="Z31" s="69" t="s">
        <v>86</v>
      </c>
      <c r="AA31" s="2995" t="s">
        <v>64</v>
      </c>
      <c r="AB31" s="376" t="s">
        <v>52</v>
      </c>
      <c r="AC31" s="124" t="s">
        <v>42</v>
      </c>
      <c r="AD31" s="3002" t="s">
        <v>72</v>
      </c>
      <c r="AE31" s="377">
        <v>25</v>
      </c>
      <c r="AF31" s="668" t="s">
        <v>46</v>
      </c>
      <c r="AG31" s="2916" t="s">
        <v>47</v>
      </c>
      <c r="AH31" s="372" t="s">
        <v>48</v>
      </c>
      <c r="AI31" s="662"/>
      <c r="AJ31" s="101" t="s">
        <v>40</v>
      </c>
      <c r="AK31" s="2984" t="s">
        <v>43</v>
      </c>
      <c r="AL31" s="324">
        <f>AL32</f>
        <v>200</v>
      </c>
      <c r="AM31" s="653" t="s">
        <v>44</v>
      </c>
      <c r="AN31" s="3048" t="s">
        <v>76</v>
      </c>
      <c r="AO31" s="386">
        <v>207</v>
      </c>
      <c r="AP31" s="309" t="s">
        <v>95</v>
      </c>
      <c r="AQ31" s="310" t="s">
        <v>96</v>
      </c>
      <c r="AR31" s="311" t="s">
        <v>60</v>
      </c>
      <c r="AS31" s="677"/>
      <c r="AT31" s="123"/>
      <c r="AU31" s="166"/>
      <c r="AV31" s="167"/>
      <c r="AW31" s="198" t="s">
        <v>40</v>
      </c>
      <c r="AX31" s="3040" t="s">
        <v>56</v>
      </c>
      <c r="AY31" s="600">
        <f>AY33</f>
        <v>100</v>
      </c>
      <c r="AZ31" s="551" t="s">
        <v>70</v>
      </c>
      <c r="BA31" s="3027" t="s">
        <v>87</v>
      </c>
      <c r="BB31" s="620">
        <f>BB32</f>
        <v>102</v>
      </c>
      <c r="BC31" s="192"/>
    </row>
    <row r="32" spans="1:55" s="5" customFormat="1" ht="39.950000000000003" customHeight="1" thickBot="1" x14ac:dyDescent="0.35">
      <c r="A32" s="2905"/>
      <c r="B32" s="44" t="s">
        <v>4</v>
      </c>
      <c r="C32" s="2908"/>
      <c r="D32" s="329" t="s">
        <v>44</v>
      </c>
      <c r="E32" s="2949"/>
      <c r="F32" s="561" t="str">
        <f>F31</f>
        <v>мет каб</v>
      </c>
      <c r="G32" s="140" t="s">
        <v>66</v>
      </c>
      <c r="H32" s="2951"/>
      <c r="I32" s="354">
        <v>24</v>
      </c>
      <c r="J32" s="99" t="s">
        <v>78</v>
      </c>
      <c r="K32" s="2913"/>
      <c r="L32" s="602" t="str">
        <f>L31</f>
        <v>ком</v>
      </c>
      <c r="M32" s="96" t="s">
        <v>68</v>
      </c>
      <c r="N32" s="3018"/>
      <c r="O32" s="603">
        <f>O31</f>
        <v>301</v>
      </c>
      <c r="P32" s="461" t="s">
        <v>54</v>
      </c>
      <c r="Q32" s="3086"/>
      <c r="R32" s="605">
        <f>R31</f>
        <v>22</v>
      </c>
      <c r="S32" s="129" t="s">
        <v>42</v>
      </c>
      <c r="T32" s="3022"/>
      <c r="U32" s="368">
        <v>201</v>
      </c>
      <c r="V32" s="95" t="s">
        <v>40</v>
      </c>
      <c r="W32" s="3671"/>
      <c r="X32" s="356">
        <v>104</v>
      </c>
      <c r="Y32" s="673"/>
      <c r="Z32" s="118" t="s">
        <v>86</v>
      </c>
      <c r="AA32" s="2996"/>
      <c r="AB32" s="613" t="str">
        <f>AB31</f>
        <v>лит</v>
      </c>
      <c r="AC32" s="125" t="s">
        <v>42</v>
      </c>
      <c r="AD32" s="3003"/>
      <c r="AE32" s="615">
        <f>AE31</f>
        <v>25</v>
      </c>
      <c r="AF32" s="666" t="s">
        <v>46</v>
      </c>
      <c r="AG32" s="2917"/>
      <c r="AH32" s="387" t="str">
        <f>AH31</f>
        <v>зал</v>
      </c>
      <c r="AI32" s="662"/>
      <c r="AJ32" s="102" t="s">
        <v>40</v>
      </c>
      <c r="AK32" s="2985"/>
      <c r="AL32" s="351">
        <v>200</v>
      </c>
      <c r="AM32" s="654" t="s">
        <v>44</v>
      </c>
      <c r="AN32" s="3050"/>
      <c r="AO32" s="616">
        <f>AO31</f>
        <v>207</v>
      </c>
      <c r="AP32" s="123"/>
      <c r="AQ32" s="166"/>
      <c r="AR32" s="167"/>
      <c r="AS32" s="191"/>
      <c r="AT32" s="547"/>
      <c r="AU32" s="548"/>
      <c r="AV32" s="31"/>
      <c r="AW32" s="199" t="s">
        <v>40</v>
      </c>
      <c r="AX32" s="3198"/>
      <c r="AY32" s="601">
        <f>AY33</f>
        <v>100</v>
      </c>
      <c r="AZ32" s="305" t="s">
        <v>70</v>
      </c>
      <c r="BA32" s="3028"/>
      <c r="BB32" s="361">
        <v>102</v>
      </c>
      <c r="BC32" s="7"/>
    </row>
    <row r="33" spans="1:55" ht="39.950000000000003" customHeight="1" thickBot="1" x14ac:dyDescent="0.3">
      <c r="A33" s="2905"/>
      <c r="B33" s="43" t="s">
        <v>3</v>
      </c>
      <c r="C33" s="2962"/>
      <c r="D33" s="695"/>
      <c r="E33" s="696"/>
      <c r="F33" s="10"/>
      <c r="G33" s="139" t="s">
        <v>66</v>
      </c>
      <c r="H33" s="2951"/>
      <c r="I33" s="582">
        <f>I32</f>
        <v>24</v>
      </c>
      <c r="J33" s="328" t="s">
        <v>44</v>
      </c>
      <c r="K33" s="2969" t="s">
        <v>45</v>
      </c>
      <c r="L33" s="333" t="s">
        <v>129</v>
      </c>
      <c r="M33" s="97" t="s">
        <v>68</v>
      </c>
      <c r="N33" s="3017" t="s">
        <v>69</v>
      </c>
      <c r="O33" s="458">
        <v>301</v>
      </c>
      <c r="P33" s="462" t="s">
        <v>61</v>
      </c>
      <c r="Q33" s="3220" t="s">
        <v>62</v>
      </c>
      <c r="R33" s="606" t="s">
        <v>60</v>
      </c>
      <c r="S33" s="459" t="s">
        <v>42</v>
      </c>
      <c r="T33" s="3022"/>
      <c r="U33" s="596">
        <f>U32</f>
        <v>201</v>
      </c>
      <c r="V33" s="149" t="s">
        <v>40</v>
      </c>
      <c r="W33" s="3671"/>
      <c r="X33" s="559">
        <f>X32</f>
        <v>104</v>
      </c>
      <c r="Y33" s="49"/>
      <c r="Z33" s="684" t="s">
        <v>82</v>
      </c>
      <c r="AA33" s="661" t="s">
        <v>55</v>
      </c>
      <c r="AB33" s="174">
        <v>22</v>
      </c>
      <c r="AC33" s="115" t="s">
        <v>44</v>
      </c>
      <c r="AD33" s="3048" t="s">
        <v>76</v>
      </c>
      <c r="AE33" s="386">
        <v>207</v>
      </c>
      <c r="AF33" s="124" t="s">
        <v>85</v>
      </c>
      <c r="AG33" s="3002" t="s">
        <v>72</v>
      </c>
      <c r="AH33" s="377">
        <v>25</v>
      </c>
      <c r="AI33" s="662"/>
      <c r="AJ33" s="101" t="s">
        <v>40</v>
      </c>
      <c r="AK33" s="2985"/>
      <c r="AL33" s="325">
        <f>AL32</f>
        <v>200</v>
      </c>
      <c r="AM33" s="526"/>
      <c r="AN33" s="166"/>
      <c r="AO33" s="167"/>
      <c r="AP33" s="668" t="s">
        <v>46</v>
      </c>
      <c r="AQ33" s="2916" t="s">
        <v>47</v>
      </c>
      <c r="AR33" s="372" t="s">
        <v>48</v>
      </c>
      <c r="AS33" s="53"/>
      <c r="AT33" s="123"/>
      <c r="AU33" s="166"/>
      <c r="AV33" s="167"/>
      <c r="AW33" s="198" t="s">
        <v>40</v>
      </c>
      <c r="AX33" s="3198"/>
      <c r="AY33" s="316">
        <v>100</v>
      </c>
      <c r="AZ33" s="305" t="s">
        <v>70</v>
      </c>
      <c r="BA33" s="3028"/>
      <c r="BB33" s="575">
        <f>BB32</f>
        <v>102</v>
      </c>
      <c r="BC33" s="7"/>
    </row>
    <row r="34" spans="1:55" s="5" customFormat="1" ht="39.950000000000003" customHeight="1" thickBot="1" x14ac:dyDescent="0.3">
      <c r="A34" s="2905"/>
      <c r="B34" s="41" t="s">
        <v>2</v>
      </c>
      <c r="C34" s="2908"/>
      <c r="D34" s="694"/>
      <c r="E34" s="693"/>
      <c r="F34" s="16"/>
      <c r="G34" s="168" t="s">
        <v>66</v>
      </c>
      <c r="H34" s="2952"/>
      <c r="I34" s="583">
        <f>I32</f>
        <v>24</v>
      </c>
      <c r="J34" s="329" t="s">
        <v>44</v>
      </c>
      <c r="K34" s="2949"/>
      <c r="L34" s="561" t="str">
        <f>L33</f>
        <v>мет каб</v>
      </c>
      <c r="M34" s="96" t="s">
        <v>68</v>
      </c>
      <c r="N34" s="3018"/>
      <c r="O34" s="603">
        <f>O33</f>
        <v>301</v>
      </c>
      <c r="P34" s="463" t="s">
        <v>61</v>
      </c>
      <c r="Q34" s="3222"/>
      <c r="R34" s="607" t="str">
        <f>R33</f>
        <v>библ</v>
      </c>
      <c r="S34" s="460" t="s">
        <v>42</v>
      </c>
      <c r="T34" s="3023"/>
      <c r="U34" s="566">
        <f>U32</f>
        <v>201</v>
      </c>
      <c r="V34" s="95" t="s">
        <v>40</v>
      </c>
      <c r="W34" s="3672"/>
      <c r="X34" s="560">
        <f>X32</f>
        <v>104</v>
      </c>
      <c r="Y34" s="34"/>
      <c r="Z34" s="547"/>
      <c r="AA34" s="548"/>
      <c r="AB34" s="31"/>
      <c r="AC34" s="107" t="s">
        <v>44</v>
      </c>
      <c r="AD34" s="3050"/>
      <c r="AE34" s="616">
        <f>AE33</f>
        <v>207</v>
      </c>
      <c r="AF34" s="124" t="s">
        <v>85</v>
      </c>
      <c r="AG34" s="3003"/>
      <c r="AH34" s="615">
        <f>AH33</f>
        <v>25</v>
      </c>
      <c r="AI34" s="662"/>
      <c r="AJ34" s="103" t="s">
        <v>40</v>
      </c>
      <c r="AK34" s="2985"/>
      <c r="AL34" s="327">
        <f>AL32</f>
        <v>200</v>
      </c>
      <c r="AM34" s="548"/>
      <c r="AN34" s="548"/>
      <c r="AO34" s="31"/>
      <c r="AP34" s="666" t="s">
        <v>46</v>
      </c>
      <c r="AQ34" s="2917"/>
      <c r="AR34" s="597" t="str">
        <f>AR33</f>
        <v>зал</v>
      </c>
      <c r="AS34" s="53"/>
      <c r="AT34" s="547"/>
      <c r="AU34" s="548"/>
      <c r="AV34" s="31"/>
      <c r="AW34" s="200" t="s">
        <v>40</v>
      </c>
      <c r="AX34" s="3198"/>
      <c r="AY34" s="601">
        <f>AY33</f>
        <v>100</v>
      </c>
      <c r="AZ34" s="306" t="s">
        <v>70</v>
      </c>
      <c r="BA34" s="3029"/>
      <c r="BB34" s="576">
        <f>BB32</f>
        <v>102</v>
      </c>
      <c r="BC34" s="34"/>
    </row>
    <row r="35" spans="1:55" ht="39.950000000000003" customHeight="1" thickBot="1" x14ac:dyDescent="0.3">
      <c r="A35" s="2905"/>
      <c r="B35" s="42" t="s">
        <v>1</v>
      </c>
      <c r="C35" s="2962"/>
      <c r="D35" s="123"/>
      <c r="E35" s="166"/>
      <c r="F35" s="167"/>
      <c r="G35" s="123"/>
      <c r="H35" s="166"/>
      <c r="I35" s="167"/>
      <c r="J35" s="123"/>
      <c r="K35" s="166"/>
      <c r="L35" s="167"/>
      <c r="M35" s="695"/>
      <c r="N35" s="696"/>
      <c r="O35" s="10"/>
      <c r="P35" s="701"/>
      <c r="Q35" s="702"/>
      <c r="R35" s="212"/>
      <c r="S35" s="695"/>
      <c r="T35" s="696"/>
      <c r="U35" s="10"/>
      <c r="V35" s="668" t="s">
        <v>46</v>
      </c>
      <c r="W35" s="2916" t="s">
        <v>47</v>
      </c>
      <c r="X35" s="372" t="s">
        <v>48</v>
      </c>
      <c r="Y35" s="48"/>
      <c r="Z35" s="123"/>
      <c r="AA35" s="166"/>
      <c r="AB35" s="167"/>
      <c r="AC35" s="239" t="s">
        <v>85</v>
      </c>
      <c r="AD35" s="3654" t="s">
        <v>67</v>
      </c>
      <c r="AE35" s="617">
        <v>25</v>
      </c>
      <c r="AF35" s="695"/>
      <c r="AG35" s="696"/>
      <c r="AH35" s="10"/>
      <c r="AI35" s="662"/>
      <c r="AJ35" s="103" t="s">
        <v>40</v>
      </c>
      <c r="AK35" s="2986"/>
      <c r="AL35" s="327">
        <f>AL33</f>
        <v>200</v>
      </c>
      <c r="AM35" s="526"/>
      <c r="AN35" s="166"/>
      <c r="AO35" s="167"/>
      <c r="AP35" s="695"/>
      <c r="AQ35" s="696"/>
      <c r="AR35" s="10"/>
      <c r="AS35" s="53"/>
      <c r="AT35" s="123"/>
      <c r="AU35" s="166"/>
      <c r="AV35" s="167"/>
      <c r="AW35" s="200" t="s">
        <v>40</v>
      </c>
      <c r="AX35" s="3041"/>
      <c r="AY35" s="591">
        <f>AY33</f>
        <v>100</v>
      </c>
      <c r="AZ35" s="389" t="s">
        <v>70</v>
      </c>
      <c r="BA35" s="552" t="s">
        <v>87</v>
      </c>
      <c r="BB35" s="390">
        <v>102</v>
      </c>
      <c r="BC35" s="7"/>
    </row>
    <row r="36" spans="1:5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547"/>
      <c r="K36" s="548"/>
      <c r="L36" s="31"/>
      <c r="M36" s="694"/>
      <c r="N36" s="693"/>
      <c r="O36" s="16"/>
      <c r="P36" s="694"/>
      <c r="Q36" s="693"/>
      <c r="R36" s="16"/>
      <c r="S36" s="694"/>
      <c r="T36" s="693"/>
      <c r="U36" s="16"/>
      <c r="V36" s="666" t="s">
        <v>46</v>
      </c>
      <c r="W36" s="2917"/>
      <c r="X36" s="597" t="str">
        <f>X35</f>
        <v>зал</v>
      </c>
      <c r="Y36" s="47"/>
      <c r="Z36" s="547"/>
      <c r="AA36" s="548"/>
      <c r="AB36" s="31"/>
      <c r="AC36" s="240" t="s">
        <v>85</v>
      </c>
      <c r="AD36" s="3655"/>
      <c r="AE36" s="618">
        <f>AE35</f>
        <v>25</v>
      </c>
      <c r="AF36" s="694"/>
      <c r="AG36" s="693"/>
      <c r="AH36" s="16"/>
      <c r="AI36" s="34"/>
      <c r="AJ36" s="216"/>
      <c r="AK36" s="491"/>
      <c r="AL36" s="492"/>
      <c r="AM36" s="547"/>
      <c r="AN36" s="548"/>
      <c r="AO36" s="31"/>
      <c r="AP36" s="694"/>
      <c r="AQ36" s="693"/>
      <c r="AR36" s="16"/>
      <c r="AS36" s="83"/>
      <c r="AT36" s="547"/>
      <c r="AU36" s="548"/>
      <c r="AV36" s="31"/>
      <c r="AW36" s="547"/>
      <c r="AX36" s="548"/>
      <c r="AY36" s="31"/>
      <c r="AZ36" s="547"/>
      <c r="BA36" s="548"/>
      <c r="BB36" s="31"/>
      <c r="BC36" s="34"/>
    </row>
    <row r="37" spans="1:55" ht="27" thickBot="1" x14ac:dyDescent="0.3">
      <c r="A37" s="215"/>
      <c r="B37" s="30"/>
      <c r="C37" s="30"/>
      <c r="D37" s="37"/>
      <c r="E37" s="37"/>
      <c r="F37" s="37"/>
      <c r="G37" s="37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7"/>
      <c r="AJ37" s="24"/>
      <c r="AK37" s="24"/>
      <c r="AL37" s="24"/>
      <c r="AM37" s="45"/>
      <c r="AN37" s="45"/>
      <c r="AO37" s="45"/>
      <c r="AP37" s="24"/>
      <c r="AQ37" s="24"/>
      <c r="AR37" s="24"/>
      <c r="AS37" s="7"/>
      <c r="AT37" s="24"/>
      <c r="AU37" s="24"/>
      <c r="AV37" s="45"/>
      <c r="AW37" s="24"/>
      <c r="AX37" s="24"/>
      <c r="AY37" s="24"/>
      <c r="AZ37" s="24"/>
      <c r="BA37" s="24"/>
      <c r="BB37" s="24"/>
      <c r="BC37" s="27"/>
    </row>
    <row r="38" spans="1:55" ht="39.950000000000003" customHeight="1" thickBot="1" x14ac:dyDescent="0.3">
      <c r="A38" s="2904" t="s">
        <v>14</v>
      </c>
      <c r="B38" s="23" t="s">
        <v>10</v>
      </c>
      <c r="C38" s="152"/>
      <c r="D38" s="93" t="s">
        <v>40</v>
      </c>
      <c r="E38" s="2938" t="s">
        <v>41</v>
      </c>
      <c r="F38" s="572">
        <f>F39</f>
        <v>25</v>
      </c>
      <c r="G38" s="3649"/>
      <c r="H38" s="3649"/>
      <c r="I38" s="3650"/>
      <c r="J38" s="155"/>
      <c r="K38" s="155"/>
      <c r="L38" s="156"/>
      <c r="M38" s="544"/>
      <c r="N38" s="545"/>
      <c r="O38" s="165"/>
      <c r="P38" s="539"/>
      <c r="Q38" s="540"/>
      <c r="R38" s="22"/>
      <c r="S38" s="539"/>
      <c r="T38" s="540"/>
      <c r="U38" s="22"/>
      <c r="V38" s="540"/>
      <c r="W38" s="157"/>
      <c r="X38" s="22"/>
      <c r="Y38" s="14"/>
      <c r="Z38" s="540"/>
      <c r="AA38" s="157"/>
      <c r="AB38" s="22"/>
      <c r="AC38" s="540"/>
      <c r="AD38" s="157"/>
      <c r="AE38" s="22"/>
      <c r="AF38" s="538"/>
      <c r="AG38" s="682"/>
      <c r="AH38" s="159"/>
      <c r="AI38" s="60"/>
      <c r="AJ38" s="154"/>
      <c r="AK38" s="161"/>
      <c r="AL38" s="667"/>
      <c r="AM38" s="538"/>
      <c r="AN38" s="682"/>
      <c r="AO38" s="158"/>
      <c r="AP38" s="104" t="s">
        <v>84</v>
      </c>
      <c r="AQ38" s="2999" t="s">
        <v>83</v>
      </c>
      <c r="AR38" s="358">
        <v>102</v>
      </c>
      <c r="AS38" s="80"/>
      <c r="AT38" s="538"/>
      <c r="AU38" s="682"/>
      <c r="AV38" s="159"/>
      <c r="AW38" s="700" t="s">
        <v>127</v>
      </c>
      <c r="AX38" s="3081" t="s">
        <v>96</v>
      </c>
      <c r="AY38" s="3635" t="s">
        <v>128</v>
      </c>
      <c r="AZ38" s="538"/>
      <c r="BA38" s="682"/>
      <c r="BB38" s="158"/>
      <c r="BC38" s="7"/>
    </row>
    <row r="39" spans="1:55" ht="39.950000000000003" customHeight="1" thickBot="1" x14ac:dyDescent="0.3">
      <c r="A39" s="2905"/>
      <c r="B39" s="43" t="s">
        <v>9</v>
      </c>
      <c r="C39" s="3061"/>
      <c r="D39" s="93" t="s">
        <v>40</v>
      </c>
      <c r="E39" s="2939"/>
      <c r="F39" s="573">
        <f>F40</f>
        <v>25</v>
      </c>
      <c r="G39" s="479" t="s">
        <v>42</v>
      </c>
      <c r="H39" s="3242" t="s">
        <v>56</v>
      </c>
      <c r="I39" s="553">
        <f>I40</f>
        <v>23</v>
      </c>
      <c r="J39" s="3083" t="s">
        <v>63</v>
      </c>
      <c r="K39" s="3084"/>
      <c r="L39" s="3084"/>
      <c r="M39" s="3085"/>
      <c r="N39" s="3110" t="s">
        <v>64</v>
      </c>
      <c r="O39" s="397">
        <v>22</v>
      </c>
      <c r="P39" s="695" t="s">
        <v>40</v>
      </c>
      <c r="Q39" s="2941" t="s">
        <v>75</v>
      </c>
      <c r="R39" s="425">
        <f>R40</f>
        <v>24</v>
      </c>
      <c r="S39" s="123"/>
      <c r="T39" s="166"/>
      <c r="U39" s="167"/>
      <c r="V39" s="228" t="s">
        <v>123</v>
      </c>
      <c r="W39" s="3646" t="s">
        <v>104</v>
      </c>
      <c r="X39" s="396">
        <v>104</v>
      </c>
      <c r="Y39" s="54"/>
      <c r="Z39" s="123"/>
      <c r="AA39" s="166"/>
      <c r="AB39" s="167"/>
      <c r="AC39" s="123"/>
      <c r="AD39" s="166"/>
      <c r="AE39" s="167"/>
      <c r="AF39" s="124" t="s">
        <v>40</v>
      </c>
      <c r="AG39" s="3002" t="s">
        <v>72</v>
      </c>
      <c r="AH39" s="624">
        <f>AH40</f>
        <v>201</v>
      </c>
      <c r="AI39" s="53"/>
      <c r="AJ39" s="131" t="s">
        <v>42</v>
      </c>
      <c r="AK39" s="2959" t="s">
        <v>101</v>
      </c>
      <c r="AL39" s="569">
        <f>AL40</f>
        <v>200</v>
      </c>
      <c r="AM39" s="123"/>
      <c r="AN39" s="166"/>
      <c r="AO39" s="167"/>
      <c r="AP39" s="226" t="s">
        <v>84</v>
      </c>
      <c r="AQ39" s="3000"/>
      <c r="AR39" s="590">
        <f>AR38</f>
        <v>102</v>
      </c>
      <c r="AS39" s="81"/>
      <c r="AT39" s="123"/>
      <c r="AU39" s="166"/>
      <c r="AV39" s="167"/>
      <c r="AW39" s="308" t="s">
        <v>127</v>
      </c>
      <c r="AX39" s="3251"/>
      <c r="AY39" s="3636"/>
      <c r="AZ39" s="123"/>
      <c r="BA39" s="166"/>
      <c r="BB39" s="167"/>
      <c r="BC39" s="193"/>
    </row>
    <row r="40" spans="1:55" s="5" customFormat="1" ht="39.950000000000003" customHeight="1" thickBot="1" x14ac:dyDescent="0.35">
      <c r="A40" s="2905"/>
      <c r="B40" s="41" t="s">
        <v>8</v>
      </c>
      <c r="C40" s="3062"/>
      <c r="D40" s="92" t="s">
        <v>40</v>
      </c>
      <c r="E40" s="2939"/>
      <c r="F40" s="468">
        <v>25</v>
      </c>
      <c r="G40" s="480" t="s">
        <v>42</v>
      </c>
      <c r="H40" s="3243"/>
      <c r="I40" s="352">
        <v>23</v>
      </c>
      <c r="J40" s="3096" t="s">
        <v>63</v>
      </c>
      <c r="K40" s="3097"/>
      <c r="L40" s="3097"/>
      <c r="M40" s="3098"/>
      <c r="N40" s="3111"/>
      <c r="O40" s="621">
        <f>O39</f>
        <v>22</v>
      </c>
      <c r="P40" s="549" t="s">
        <v>40</v>
      </c>
      <c r="Q40" s="3033"/>
      <c r="R40" s="388">
        <v>24</v>
      </c>
      <c r="S40" s="547"/>
      <c r="T40" s="548"/>
      <c r="U40" s="31"/>
      <c r="V40" s="229" t="s">
        <v>123</v>
      </c>
      <c r="W40" s="3647"/>
      <c r="X40" s="622">
        <f>X39</f>
        <v>104</v>
      </c>
      <c r="Y40" s="39"/>
      <c r="Z40" s="547"/>
      <c r="AA40" s="548"/>
      <c r="AB40" s="31"/>
      <c r="AC40" s="99" t="s">
        <v>78</v>
      </c>
      <c r="AD40" s="3202" t="s">
        <v>80</v>
      </c>
      <c r="AE40" s="611" t="str">
        <f>AE41</f>
        <v>ком</v>
      </c>
      <c r="AF40" s="172" t="s">
        <v>40</v>
      </c>
      <c r="AG40" s="3030"/>
      <c r="AH40" s="394">
        <v>201</v>
      </c>
      <c r="AI40" s="53"/>
      <c r="AJ40" s="132" t="s">
        <v>42</v>
      </c>
      <c r="AK40" s="2960"/>
      <c r="AL40" s="340">
        <v>200</v>
      </c>
      <c r="AM40" s="547"/>
      <c r="AN40" s="548"/>
      <c r="AO40" s="31"/>
      <c r="AP40" s="493" t="s">
        <v>77</v>
      </c>
      <c r="AQ40" s="494" t="s">
        <v>83</v>
      </c>
      <c r="AR40" s="495">
        <v>102</v>
      </c>
      <c r="AS40" s="82"/>
      <c r="AT40" s="700" t="s">
        <v>127</v>
      </c>
      <c r="AU40" s="3081" t="s">
        <v>103</v>
      </c>
      <c r="AV40" s="3635" t="s">
        <v>128</v>
      </c>
      <c r="AW40" s="308" t="s">
        <v>127</v>
      </c>
      <c r="AX40" s="3082"/>
      <c r="AY40" s="3637"/>
      <c r="AZ40" s="547"/>
      <c r="BA40" s="548"/>
      <c r="BB40" s="31"/>
      <c r="BC40" s="7"/>
    </row>
    <row r="41" spans="1:55" ht="39.950000000000003" customHeight="1" thickBot="1" x14ac:dyDescent="0.3">
      <c r="A41" s="2905"/>
      <c r="B41" s="42" t="s">
        <v>7</v>
      </c>
      <c r="C41" s="3069"/>
      <c r="D41" s="93" t="s">
        <v>40</v>
      </c>
      <c r="E41" s="2939"/>
      <c r="F41" s="573">
        <f>F40</f>
        <v>25</v>
      </c>
      <c r="G41" s="480" t="s">
        <v>42</v>
      </c>
      <c r="H41" s="3243"/>
      <c r="I41" s="554">
        <f>I40</f>
        <v>23</v>
      </c>
      <c r="J41" s="2990" t="s">
        <v>50</v>
      </c>
      <c r="K41" s="2991"/>
      <c r="L41" s="2991"/>
      <c r="M41" s="2992"/>
      <c r="N41" s="2993" t="s">
        <v>51</v>
      </c>
      <c r="O41" s="330" t="s">
        <v>52</v>
      </c>
      <c r="P41" s="695" t="s">
        <v>40</v>
      </c>
      <c r="Q41" s="3033"/>
      <c r="R41" s="426">
        <f>R40</f>
        <v>24</v>
      </c>
      <c r="S41" s="3108" t="s">
        <v>63</v>
      </c>
      <c r="T41" s="3109"/>
      <c r="U41" s="3109"/>
      <c r="V41" s="3109"/>
      <c r="W41" s="3110" t="s">
        <v>64</v>
      </c>
      <c r="X41" s="397">
        <v>22</v>
      </c>
      <c r="Y41" s="395"/>
      <c r="Z41" s="108" t="s">
        <v>77</v>
      </c>
      <c r="AA41" s="2935" t="s">
        <v>59</v>
      </c>
      <c r="AB41" s="334" t="s">
        <v>60</v>
      </c>
      <c r="AC41" s="99" t="s">
        <v>78</v>
      </c>
      <c r="AD41" s="3203"/>
      <c r="AE41" s="318" t="s">
        <v>79</v>
      </c>
      <c r="AF41" s="124" t="s">
        <v>40</v>
      </c>
      <c r="AG41" s="3030"/>
      <c r="AH41" s="625">
        <f>AH40</f>
        <v>201</v>
      </c>
      <c r="AI41" s="213"/>
      <c r="AJ41" s="133" t="s">
        <v>42</v>
      </c>
      <c r="AK41" s="2960"/>
      <c r="AL41" s="570">
        <f>AL40</f>
        <v>200</v>
      </c>
      <c r="AM41" s="104" t="s">
        <v>84</v>
      </c>
      <c r="AN41" s="2999" t="s">
        <v>83</v>
      </c>
      <c r="AO41" s="358">
        <v>102</v>
      </c>
      <c r="AP41" s="121" t="s">
        <v>74</v>
      </c>
      <c r="AQ41" s="3009" t="s">
        <v>97</v>
      </c>
      <c r="AR41" s="393">
        <v>103</v>
      </c>
      <c r="AS41" s="81"/>
      <c r="AT41" s="308" t="s">
        <v>127</v>
      </c>
      <c r="AU41" s="3251"/>
      <c r="AV41" s="3636"/>
      <c r="AW41" s="312" t="s">
        <v>95</v>
      </c>
      <c r="AX41" s="2987" t="s">
        <v>96</v>
      </c>
      <c r="AY41" s="3633" t="s">
        <v>130</v>
      </c>
      <c r="AZ41" s="123"/>
      <c r="BA41" s="166"/>
      <c r="BB41" s="167"/>
      <c r="BC41" s="665"/>
    </row>
    <row r="42" spans="1:55" s="5" customFormat="1" ht="39.950000000000003" customHeight="1" thickBot="1" x14ac:dyDescent="0.3">
      <c r="A42" s="2905"/>
      <c r="B42" s="44" t="s">
        <v>6</v>
      </c>
      <c r="C42" s="3062"/>
      <c r="D42" s="143" t="s">
        <v>40</v>
      </c>
      <c r="E42" s="2940"/>
      <c r="F42" s="574">
        <f>F40</f>
        <v>25</v>
      </c>
      <c r="G42" s="481" t="s">
        <v>42</v>
      </c>
      <c r="H42" s="3244"/>
      <c r="I42" s="555">
        <f>I40</f>
        <v>23</v>
      </c>
      <c r="J42" s="3006" t="s">
        <v>73</v>
      </c>
      <c r="K42" s="3007"/>
      <c r="L42" s="3007"/>
      <c r="M42" s="3648"/>
      <c r="N42" s="3053"/>
      <c r="O42" s="557" t="str">
        <f>O41</f>
        <v>лит</v>
      </c>
      <c r="P42" s="216" t="s">
        <v>40</v>
      </c>
      <c r="Q42" s="2942"/>
      <c r="R42" s="331">
        <f>R40</f>
        <v>24</v>
      </c>
      <c r="S42" s="3076" t="s">
        <v>63</v>
      </c>
      <c r="T42" s="3077"/>
      <c r="U42" s="3077"/>
      <c r="V42" s="3077"/>
      <c r="W42" s="3111"/>
      <c r="X42" s="621">
        <f>X41</f>
        <v>22</v>
      </c>
      <c r="Y42" s="179"/>
      <c r="Z42" s="109" t="s">
        <v>77</v>
      </c>
      <c r="AA42" s="2974"/>
      <c r="AB42" s="565" t="str">
        <f>AB41</f>
        <v>библ</v>
      </c>
      <c r="AC42" s="307" t="s">
        <v>78</v>
      </c>
      <c r="AD42" s="3204"/>
      <c r="AE42" s="612" t="str">
        <f>AE41</f>
        <v>ком</v>
      </c>
      <c r="AF42" s="125" t="s">
        <v>40</v>
      </c>
      <c r="AG42" s="3003"/>
      <c r="AH42" s="615">
        <f>AH40</f>
        <v>201</v>
      </c>
      <c r="AI42" s="213"/>
      <c r="AJ42" s="134" t="s">
        <v>42</v>
      </c>
      <c r="AK42" s="2960"/>
      <c r="AL42" s="571">
        <f>AL40</f>
        <v>200</v>
      </c>
      <c r="AM42" s="183" t="s">
        <v>84</v>
      </c>
      <c r="AN42" s="3001"/>
      <c r="AO42" s="590">
        <f>AO41</f>
        <v>102</v>
      </c>
      <c r="AP42" s="122" t="s">
        <v>74</v>
      </c>
      <c r="AQ42" s="3011"/>
      <c r="AR42" s="626">
        <f>AR41</f>
        <v>103</v>
      </c>
      <c r="AS42" s="82"/>
      <c r="AT42" s="308" t="s">
        <v>127</v>
      </c>
      <c r="AU42" s="3082"/>
      <c r="AV42" s="3637"/>
      <c r="AW42" s="313" t="s">
        <v>95</v>
      </c>
      <c r="AX42" s="2989"/>
      <c r="AY42" s="3634"/>
      <c r="AZ42" s="547"/>
      <c r="BA42" s="548"/>
      <c r="BB42" s="31"/>
      <c r="BC42" s="35"/>
    </row>
    <row r="43" spans="1:55" ht="16.5" thickBot="1" x14ac:dyDescent="0.3">
      <c r="A43" s="2905"/>
      <c r="B43" s="19"/>
      <c r="C43" s="52"/>
      <c r="D43" s="3651"/>
      <c r="E43" s="3652"/>
      <c r="F43" s="3653"/>
      <c r="G43" s="3651"/>
      <c r="H43" s="3652"/>
      <c r="I43" s="3653"/>
      <c r="J43" s="3638"/>
      <c r="K43" s="3639"/>
      <c r="L43" s="3640"/>
      <c r="M43" s="3602"/>
      <c r="N43" s="3603"/>
      <c r="O43" s="3604"/>
      <c r="P43" s="3605"/>
      <c r="Q43" s="3606"/>
      <c r="R43" s="3607"/>
      <c r="S43" s="3638"/>
      <c r="T43" s="3639"/>
      <c r="U43" s="3640"/>
      <c r="V43" s="3641"/>
      <c r="W43" s="3642"/>
      <c r="X43" s="3643"/>
      <c r="Y43" s="7"/>
      <c r="Z43" s="3602"/>
      <c r="AA43" s="3603"/>
      <c r="AB43" s="3604"/>
      <c r="AC43" s="3602"/>
      <c r="AD43" s="3603"/>
      <c r="AE43" s="3604"/>
      <c r="AF43" s="3605"/>
      <c r="AG43" s="3606"/>
      <c r="AH43" s="3607"/>
      <c r="AI43" s="7"/>
      <c r="AJ43" s="3608"/>
      <c r="AK43" s="3609"/>
      <c r="AL43" s="3610"/>
      <c r="AM43" s="3602"/>
      <c r="AN43" s="3603"/>
      <c r="AO43" s="3604"/>
      <c r="AP43" s="3602"/>
      <c r="AQ43" s="3603"/>
      <c r="AR43" s="3604"/>
      <c r="AS43" s="7"/>
      <c r="AT43" s="3638"/>
      <c r="AU43" s="3639"/>
      <c r="AV43" s="3640"/>
      <c r="AW43" s="270"/>
      <c r="AX43" s="271"/>
      <c r="AY43" s="272"/>
      <c r="AZ43" s="321"/>
      <c r="BA43" s="322"/>
      <c r="BB43" s="323"/>
      <c r="BC43" s="7"/>
    </row>
    <row r="44" spans="1:55" ht="41.25" customHeight="1" x14ac:dyDescent="0.25">
      <c r="A44" s="2905"/>
      <c r="B44" s="42" t="s">
        <v>5</v>
      </c>
      <c r="C44" s="2921"/>
      <c r="D44" s="3083" t="s">
        <v>63</v>
      </c>
      <c r="E44" s="3084"/>
      <c r="F44" s="3084"/>
      <c r="G44" s="3085"/>
      <c r="H44" s="3110" t="s">
        <v>64</v>
      </c>
      <c r="I44" s="397">
        <v>22</v>
      </c>
      <c r="J44" s="668" t="s">
        <v>46</v>
      </c>
      <c r="K44" s="2916" t="s">
        <v>47</v>
      </c>
      <c r="L44" s="372" t="s">
        <v>48</v>
      </c>
      <c r="M44" s="695"/>
      <c r="N44" s="696"/>
      <c r="O44" s="10"/>
      <c r="P44" s="112" t="s">
        <v>58</v>
      </c>
      <c r="Q44" s="3199" t="s">
        <v>59</v>
      </c>
      <c r="R44" s="334" t="s">
        <v>60</v>
      </c>
      <c r="S44" s="2990" t="s">
        <v>50</v>
      </c>
      <c r="T44" s="2991"/>
      <c r="U44" s="2991"/>
      <c r="V44" s="2992"/>
      <c r="W44" s="2993" t="s">
        <v>51</v>
      </c>
      <c r="X44" s="330" t="s">
        <v>52</v>
      </c>
      <c r="Y44" s="207"/>
      <c r="Z44" s="93" t="s">
        <v>40</v>
      </c>
      <c r="AA44" s="2938" t="s">
        <v>41</v>
      </c>
      <c r="AB44" s="587">
        <f>AB45</f>
        <v>25</v>
      </c>
      <c r="AC44" s="136" t="s">
        <v>40</v>
      </c>
      <c r="AD44" s="2950" t="s">
        <v>67</v>
      </c>
      <c r="AE44" s="581">
        <f>AE45</f>
        <v>24</v>
      </c>
      <c r="AF44" s="196" t="s">
        <v>42</v>
      </c>
      <c r="AG44" s="3040" t="s">
        <v>56</v>
      </c>
      <c r="AH44" s="600">
        <f>AH45</f>
        <v>200</v>
      </c>
      <c r="AI44" s="59"/>
      <c r="AJ44" s="121" t="s">
        <v>74</v>
      </c>
      <c r="AK44" s="3009" t="s">
        <v>97</v>
      </c>
      <c r="AL44" s="393">
        <v>103</v>
      </c>
      <c r="AM44" s="176" t="s">
        <v>105</v>
      </c>
      <c r="AN44" s="2912" t="s">
        <v>80</v>
      </c>
      <c r="AO44" s="364" t="s">
        <v>79</v>
      </c>
      <c r="AP44" s="94" t="s">
        <v>40</v>
      </c>
      <c r="AQ44" s="2975" t="s">
        <v>104</v>
      </c>
      <c r="AR44" s="558">
        <f>AR45</f>
        <v>101</v>
      </c>
      <c r="AS44" s="81"/>
      <c r="AT44" s="275" t="s">
        <v>95</v>
      </c>
      <c r="AU44" s="3004" t="s">
        <v>124</v>
      </c>
      <c r="AV44" s="3644" t="s">
        <v>128</v>
      </c>
      <c r="AW44" s="123"/>
      <c r="AX44" s="166"/>
      <c r="AY44" s="167"/>
      <c r="AZ44" s="314" t="s">
        <v>95</v>
      </c>
      <c r="BA44" s="2987" t="s">
        <v>96</v>
      </c>
      <c r="BB44" s="3633" t="s">
        <v>130</v>
      </c>
      <c r="BC44" s="7"/>
    </row>
    <row r="45" spans="1:55" s="5" customFormat="1" ht="41.25" customHeight="1" thickBot="1" x14ac:dyDescent="0.3">
      <c r="A45" s="2905"/>
      <c r="B45" s="44" t="s">
        <v>4</v>
      </c>
      <c r="C45" s="2922"/>
      <c r="D45" s="3096" t="s">
        <v>63</v>
      </c>
      <c r="E45" s="3097"/>
      <c r="F45" s="3097"/>
      <c r="G45" s="3098"/>
      <c r="H45" s="3111"/>
      <c r="I45" s="621">
        <f>I44</f>
        <v>22</v>
      </c>
      <c r="J45" s="378" t="s">
        <v>46</v>
      </c>
      <c r="K45" s="3092"/>
      <c r="L45" s="614" t="str">
        <f>L44</f>
        <v>зал</v>
      </c>
      <c r="M45" s="694"/>
      <c r="N45" s="693"/>
      <c r="O45" s="16"/>
      <c r="P45" s="113" t="s">
        <v>58</v>
      </c>
      <c r="Q45" s="3201"/>
      <c r="R45" s="565" t="str">
        <f>R44</f>
        <v>библ</v>
      </c>
      <c r="S45" s="3006" t="s">
        <v>73</v>
      </c>
      <c r="T45" s="3007"/>
      <c r="U45" s="3007"/>
      <c r="V45" s="3008"/>
      <c r="W45" s="2994"/>
      <c r="X45" s="567" t="str">
        <f>X44</f>
        <v>лит</v>
      </c>
      <c r="Y45" s="674"/>
      <c r="Z45" s="92" t="s">
        <v>40</v>
      </c>
      <c r="AA45" s="2939"/>
      <c r="AB45" s="346">
        <v>25</v>
      </c>
      <c r="AC45" s="137" t="s">
        <v>40</v>
      </c>
      <c r="AD45" s="2951"/>
      <c r="AE45" s="354">
        <v>24</v>
      </c>
      <c r="AF45" s="197" t="s">
        <v>42</v>
      </c>
      <c r="AG45" s="3198"/>
      <c r="AH45" s="360">
        <v>200</v>
      </c>
      <c r="AI45" s="59"/>
      <c r="AJ45" s="122" t="s">
        <v>74</v>
      </c>
      <c r="AK45" s="3011"/>
      <c r="AL45" s="626">
        <f>AL44</f>
        <v>103</v>
      </c>
      <c r="AM45" s="177" t="s">
        <v>105</v>
      </c>
      <c r="AN45" s="2913"/>
      <c r="AO45" s="602" t="str">
        <f>AO44</f>
        <v>ком</v>
      </c>
      <c r="AP45" s="144" t="s">
        <v>40</v>
      </c>
      <c r="AQ45" s="2976"/>
      <c r="AR45" s="356">
        <v>101</v>
      </c>
      <c r="AS45" s="53"/>
      <c r="AT45" s="276" t="s">
        <v>95</v>
      </c>
      <c r="AU45" s="3005"/>
      <c r="AV45" s="3645"/>
      <c r="AW45" s="547"/>
      <c r="AX45" s="548"/>
      <c r="AY45" s="31"/>
      <c r="AZ45" s="315" t="s">
        <v>95</v>
      </c>
      <c r="BA45" s="2989"/>
      <c r="BB45" s="3634"/>
      <c r="BC45" s="34"/>
    </row>
    <row r="46" spans="1:55" ht="41.25" customHeight="1" thickBot="1" x14ac:dyDescent="0.3">
      <c r="A46" s="2905"/>
      <c r="B46" s="43" t="s">
        <v>3</v>
      </c>
      <c r="C46" s="2921"/>
      <c r="D46" s="2990" t="s">
        <v>50</v>
      </c>
      <c r="E46" s="2991"/>
      <c r="F46" s="2991"/>
      <c r="G46" s="2992"/>
      <c r="H46" s="2993" t="s">
        <v>51</v>
      </c>
      <c r="I46" s="330" t="s">
        <v>52</v>
      </c>
      <c r="J46" s="123"/>
      <c r="K46" s="166"/>
      <c r="L46" s="167"/>
      <c r="M46" s="695"/>
      <c r="N46" s="696"/>
      <c r="O46" s="10"/>
      <c r="P46" s="695"/>
      <c r="Q46" s="696"/>
      <c r="R46" s="10"/>
      <c r="S46" s="489" t="s">
        <v>46</v>
      </c>
      <c r="T46" s="3092" t="s">
        <v>47</v>
      </c>
      <c r="U46" s="490" t="s">
        <v>48</v>
      </c>
      <c r="V46" s="695"/>
      <c r="W46" s="696"/>
      <c r="X46" s="10"/>
      <c r="Y46" s="207"/>
      <c r="Z46" s="93" t="s">
        <v>40</v>
      </c>
      <c r="AA46" s="2939"/>
      <c r="AB46" s="588">
        <f>AB45</f>
        <v>25</v>
      </c>
      <c r="AC46" s="136" t="s">
        <v>40</v>
      </c>
      <c r="AD46" s="2951"/>
      <c r="AE46" s="582">
        <f>AE45</f>
        <v>24</v>
      </c>
      <c r="AF46" s="196" t="s">
        <v>42</v>
      </c>
      <c r="AG46" s="3198"/>
      <c r="AH46" s="601">
        <f>AH45</f>
        <v>200</v>
      </c>
      <c r="AI46" s="59"/>
      <c r="AJ46" s="319" t="s">
        <v>98</v>
      </c>
      <c r="AK46" s="2935" t="s">
        <v>59</v>
      </c>
      <c r="AL46" s="334" t="s">
        <v>60</v>
      </c>
      <c r="AM46" s="121" t="s">
        <v>74</v>
      </c>
      <c r="AN46" s="3009" t="s">
        <v>97</v>
      </c>
      <c r="AO46" s="393">
        <v>103</v>
      </c>
      <c r="AP46" s="94" t="s">
        <v>40</v>
      </c>
      <c r="AQ46" s="2976"/>
      <c r="AR46" s="559">
        <f>AR45</f>
        <v>101</v>
      </c>
      <c r="AS46" s="191"/>
      <c r="AT46" s="123"/>
      <c r="AU46" s="166"/>
      <c r="AV46" s="167"/>
      <c r="AW46" s="123"/>
      <c r="AX46" s="166"/>
      <c r="AY46" s="167"/>
      <c r="AZ46" s="700" t="s">
        <v>127</v>
      </c>
      <c r="BA46" s="3081" t="s">
        <v>96</v>
      </c>
      <c r="BB46" s="3635" t="s">
        <v>128</v>
      </c>
      <c r="BC46" s="7"/>
    </row>
    <row r="47" spans="1:55" s="5" customFormat="1" ht="41.25" customHeight="1" thickBot="1" x14ac:dyDescent="0.3">
      <c r="A47" s="2905"/>
      <c r="B47" s="41" t="s">
        <v>2</v>
      </c>
      <c r="C47" s="2922"/>
      <c r="D47" s="3006" t="s">
        <v>73</v>
      </c>
      <c r="E47" s="3007"/>
      <c r="F47" s="3007"/>
      <c r="G47" s="3648"/>
      <c r="H47" s="3053"/>
      <c r="I47" s="557" t="str">
        <f>I46</f>
        <v>лит</v>
      </c>
      <c r="J47" s="547"/>
      <c r="K47" s="548"/>
      <c r="L47" s="31"/>
      <c r="M47" s="694"/>
      <c r="N47" s="693"/>
      <c r="O47" s="16"/>
      <c r="P47" s="694"/>
      <c r="Q47" s="693"/>
      <c r="R47" s="16"/>
      <c r="S47" s="666" t="s">
        <v>46</v>
      </c>
      <c r="T47" s="2917"/>
      <c r="U47" s="597" t="str">
        <f>U46</f>
        <v>зал</v>
      </c>
      <c r="V47" s="694"/>
      <c r="W47" s="693"/>
      <c r="X47" s="16"/>
      <c r="Y47" s="35"/>
      <c r="Z47" s="92" t="s">
        <v>40</v>
      </c>
      <c r="AA47" s="2939"/>
      <c r="AB47" s="588">
        <f>AB45</f>
        <v>25</v>
      </c>
      <c r="AC47" s="138" t="s">
        <v>40</v>
      </c>
      <c r="AD47" s="2952"/>
      <c r="AE47" s="583">
        <f>AE45</f>
        <v>24</v>
      </c>
      <c r="AF47" s="197" t="s">
        <v>42</v>
      </c>
      <c r="AG47" s="3041"/>
      <c r="AH47" s="591">
        <f>AH45</f>
        <v>200</v>
      </c>
      <c r="AI47" s="59"/>
      <c r="AJ47" s="320" t="s">
        <v>98</v>
      </c>
      <c r="AK47" s="2974"/>
      <c r="AL47" s="565" t="str">
        <f>AL46</f>
        <v>библ</v>
      </c>
      <c r="AM47" s="122" t="s">
        <v>74</v>
      </c>
      <c r="AN47" s="3011"/>
      <c r="AO47" s="626">
        <f>AO46</f>
        <v>103</v>
      </c>
      <c r="AP47" s="145" t="s">
        <v>40</v>
      </c>
      <c r="AQ47" s="2977"/>
      <c r="AR47" s="560">
        <f>AR45</f>
        <v>101</v>
      </c>
      <c r="AS47" s="191"/>
      <c r="AT47" s="547"/>
      <c r="AU47" s="548"/>
      <c r="AV47" s="31"/>
      <c r="AW47" s="547"/>
      <c r="AX47" s="548"/>
      <c r="AY47" s="31"/>
      <c r="AZ47" s="308" t="s">
        <v>127</v>
      </c>
      <c r="BA47" s="3251"/>
      <c r="BB47" s="3636"/>
      <c r="BC47" s="34"/>
    </row>
    <row r="48" spans="1:55" ht="41.25" customHeight="1" thickBot="1" x14ac:dyDescent="0.3">
      <c r="A48" s="2905"/>
      <c r="B48" s="42" t="s">
        <v>1</v>
      </c>
      <c r="C48" s="2921"/>
      <c r="D48" s="123"/>
      <c r="E48" s="166"/>
      <c r="F48" s="167"/>
      <c r="G48" s="123"/>
      <c r="H48" s="166"/>
      <c r="I48" s="167"/>
      <c r="J48" s="123"/>
      <c r="K48" s="166"/>
      <c r="L48" s="167"/>
      <c r="M48" s="695"/>
      <c r="N48" s="696"/>
      <c r="O48" s="10"/>
      <c r="P48" s="695"/>
      <c r="Q48" s="696"/>
      <c r="R48" s="10"/>
      <c r="S48" s="701"/>
      <c r="T48" s="702"/>
      <c r="U48" s="212"/>
      <c r="V48" s="701"/>
      <c r="W48" s="702"/>
      <c r="X48" s="230"/>
      <c r="Y48" s="237"/>
      <c r="Z48" s="236" t="s">
        <v>85</v>
      </c>
      <c r="AA48" s="3019" t="s">
        <v>41</v>
      </c>
      <c r="AB48" s="363">
        <v>25</v>
      </c>
      <c r="AC48" s="58"/>
      <c r="AD48" s="58"/>
      <c r="AE48" s="11"/>
      <c r="AF48" s="57"/>
      <c r="AG48" s="58"/>
      <c r="AH48" s="11"/>
      <c r="AI48" s="59"/>
      <c r="AJ48" s="3160" t="s">
        <v>46</v>
      </c>
      <c r="AK48" s="3161"/>
      <c r="AL48" s="3161"/>
      <c r="AM48" s="3161"/>
      <c r="AN48" s="2916" t="s">
        <v>47</v>
      </c>
      <c r="AO48" s="372" t="s">
        <v>48</v>
      </c>
      <c r="AP48" s="123"/>
      <c r="AQ48" s="166"/>
      <c r="AR48" s="167"/>
      <c r="AS48" s="191"/>
      <c r="AT48" s="123"/>
      <c r="AU48" s="166"/>
      <c r="AV48" s="167"/>
      <c r="AW48" s="123"/>
      <c r="AX48" s="166"/>
      <c r="AY48" s="167"/>
      <c r="AZ48" s="308" t="s">
        <v>127</v>
      </c>
      <c r="BA48" s="3082"/>
      <c r="BB48" s="3637"/>
      <c r="BC48" s="192"/>
    </row>
    <row r="49" spans="1:5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694"/>
      <c r="N49" s="693"/>
      <c r="O49" s="16"/>
      <c r="P49" s="694"/>
      <c r="Q49" s="693"/>
      <c r="R49" s="16"/>
      <c r="S49" s="694"/>
      <c r="T49" s="693"/>
      <c r="U49" s="16"/>
      <c r="V49" s="694"/>
      <c r="W49" s="693"/>
      <c r="X49" s="195"/>
      <c r="Y49" s="238"/>
      <c r="Z49" s="87" t="s">
        <v>85</v>
      </c>
      <c r="AA49" s="3020"/>
      <c r="AB49" s="623">
        <f>AB48</f>
        <v>25</v>
      </c>
      <c r="AC49" s="32"/>
      <c r="AD49" s="32"/>
      <c r="AE49" s="31"/>
      <c r="AF49" s="33"/>
      <c r="AG49" s="32"/>
      <c r="AH49" s="31"/>
      <c r="AI49" s="34"/>
      <c r="AJ49" s="3058" t="s">
        <v>46</v>
      </c>
      <c r="AK49" s="3059"/>
      <c r="AL49" s="3059"/>
      <c r="AM49" s="3059"/>
      <c r="AN49" s="2917"/>
      <c r="AO49" s="597" t="str">
        <f>AO48</f>
        <v>зал</v>
      </c>
      <c r="AP49" s="547"/>
      <c r="AQ49" s="548"/>
      <c r="AR49" s="31"/>
      <c r="AS49" s="83"/>
      <c r="AT49" s="547"/>
      <c r="AU49" s="548"/>
      <c r="AV49" s="31"/>
      <c r="AW49" s="547"/>
      <c r="AX49" s="548"/>
      <c r="AY49" s="31"/>
      <c r="AZ49" s="547"/>
      <c r="BA49" s="548"/>
      <c r="BB49" s="31"/>
      <c r="BC49" s="34"/>
    </row>
    <row r="50" spans="1:55" ht="27" thickBot="1" x14ac:dyDescent="0.3">
      <c r="A50" s="215"/>
      <c r="B50" s="30"/>
      <c r="C50" s="30"/>
      <c r="D50" s="37"/>
      <c r="E50" s="37"/>
      <c r="F50" s="40"/>
      <c r="G50" s="37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7"/>
      <c r="AJ50" s="24"/>
      <c r="AK50" s="24"/>
      <c r="AL50" s="24"/>
      <c r="AM50" s="24"/>
      <c r="AN50" s="24"/>
      <c r="AO50" s="24"/>
      <c r="AP50" s="24"/>
      <c r="AQ50" s="24"/>
      <c r="AR50" s="24"/>
      <c r="AS50" s="7"/>
      <c r="AT50" s="24"/>
      <c r="AU50" s="24"/>
      <c r="AV50" s="24"/>
      <c r="AW50" s="24"/>
      <c r="AX50" s="24"/>
      <c r="AY50" s="24"/>
      <c r="AZ50" s="24"/>
      <c r="BA50" s="24"/>
      <c r="BB50" s="24"/>
      <c r="BC50" s="27"/>
    </row>
    <row r="51" spans="1:55" ht="39.950000000000003" customHeight="1" thickBot="1" x14ac:dyDescent="0.3">
      <c r="A51" s="2904" t="s">
        <v>13</v>
      </c>
      <c r="B51" s="23" t="s">
        <v>10</v>
      </c>
      <c r="C51" s="152"/>
      <c r="D51" s="299"/>
      <c r="E51" s="545"/>
      <c r="F51" s="546"/>
      <c r="G51" s="538"/>
      <c r="H51" s="682"/>
      <c r="I51" s="21"/>
      <c r="J51" s="154"/>
      <c r="K51" s="155"/>
      <c r="L51" s="156"/>
      <c r="M51" s="544"/>
      <c r="N51" s="545"/>
      <c r="O51" s="165"/>
      <c r="P51" s="539"/>
      <c r="Q51" s="540"/>
      <c r="R51" s="22"/>
      <c r="S51" s="542"/>
      <c r="T51" s="543"/>
      <c r="U51" s="21"/>
      <c r="V51" s="542"/>
      <c r="W51" s="543"/>
      <c r="X51" s="21"/>
      <c r="Y51" s="14"/>
      <c r="Z51" s="540"/>
      <c r="AA51" s="157"/>
      <c r="AB51" s="22"/>
      <c r="AC51" s="538"/>
      <c r="AD51" s="682"/>
      <c r="AE51" s="158"/>
      <c r="AF51" s="538"/>
      <c r="AG51" s="682"/>
      <c r="AH51" s="159"/>
      <c r="AI51" s="60"/>
      <c r="AJ51" s="154"/>
      <c r="AK51" s="161"/>
      <c r="AL51" s="667"/>
      <c r="AM51" s="538"/>
      <c r="AN51" s="682"/>
      <c r="AO51" s="158"/>
      <c r="AP51" s="544"/>
      <c r="AQ51" s="545"/>
      <c r="AR51" s="162"/>
      <c r="AS51" s="80"/>
      <c r="AT51" s="131" t="s">
        <v>42</v>
      </c>
      <c r="AU51" s="3579" t="s">
        <v>101</v>
      </c>
      <c r="AV51" s="569">
        <f>AV52</f>
        <v>100</v>
      </c>
      <c r="AW51" s="3230"/>
      <c r="AX51" s="3230"/>
      <c r="AY51" s="3288"/>
      <c r="AZ51" s="88" t="s">
        <v>88</v>
      </c>
      <c r="BA51" s="3595" t="s">
        <v>69</v>
      </c>
      <c r="BB51" s="635">
        <f>BB50</f>
        <v>0</v>
      </c>
      <c r="BC51" s="665"/>
    </row>
    <row r="52" spans="1:55" ht="39.950000000000003" customHeight="1" thickBot="1" x14ac:dyDescent="0.3">
      <c r="A52" s="2905"/>
      <c r="B52" s="15" t="s">
        <v>9</v>
      </c>
      <c r="C52" s="3061"/>
      <c r="D52" s="300" t="s">
        <v>42</v>
      </c>
      <c r="E52" s="3421" t="s">
        <v>43</v>
      </c>
      <c r="F52" s="324">
        <f>F53</f>
        <v>25</v>
      </c>
      <c r="G52" s="120" t="s">
        <v>40</v>
      </c>
      <c r="H52" s="2938" t="s">
        <v>41</v>
      </c>
      <c r="I52" s="587">
        <f>I53</f>
        <v>23</v>
      </c>
      <c r="J52" s="123"/>
      <c r="K52" s="166"/>
      <c r="L52" s="167"/>
      <c r="M52" s="99" t="s">
        <v>78</v>
      </c>
      <c r="N52" s="2912" t="s">
        <v>80</v>
      </c>
      <c r="O52" s="364" t="s">
        <v>79</v>
      </c>
      <c r="P52" s="1628" t="s">
        <v>132</v>
      </c>
      <c r="Q52" s="3611" t="s">
        <v>134</v>
      </c>
      <c r="R52" s="1629">
        <v>21</v>
      </c>
      <c r="S52" s="3099" t="s">
        <v>54</v>
      </c>
      <c r="T52" s="3100"/>
      <c r="U52" s="3100"/>
      <c r="V52" s="3101"/>
      <c r="W52" s="3102" t="s">
        <v>55</v>
      </c>
      <c r="X52" s="367">
        <v>22</v>
      </c>
      <c r="Y52" s="54"/>
      <c r="Z52" s="123"/>
      <c r="AA52" s="166"/>
      <c r="AB52" s="167"/>
      <c r="AC52" s="379" t="s">
        <v>68</v>
      </c>
      <c r="AD52" s="3566" t="s">
        <v>87</v>
      </c>
      <c r="AE52" s="380">
        <v>207</v>
      </c>
      <c r="AF52" s="124" t="s">
        <v>40</v>
      </c>
      <c r="AG52" s="3002" t="s">
        <v>72</v>
      </c>
      <c r="AH52" s="624">
        <f>AH53</f>
        <v>201</v>
      </c>
      <c r="AI52" s="53"/>
      <c r="AJ52" s="410" t="s">
        <v>66</v>
      </c>
      <c r="AK52" s="3004" t="s">
        <v>103</v>
      </c>
      <c r="AL52" s="562">
        <f>AL53</f>
        <v>204</v>
      </c>
      <c r="AM52" s="116" t="s">
        <v>131</v>
      </c>
      <c r="AN52" s="3597" t="s">
        <v>89</v>
      </c>
      <c r="AO52" s="335">
        <v>102</v>
      </c>
      <c r="AP52" s="111" t="s">
        <v>90</v>
      </c>
      <c r="AQ52" s="3166" t="s">
        <v>64</v>
      </c>
      <c r="AR52" s="634" t="str">
        <f>AR53</f>
        <v>300а</v>
      </c>
      <c r="AS52" s="81"/>
      <c r="AT52" s="131" t="s">
        <v>42</v>
      </c>
      <c r="AU52" s="3580"/>
      <c r="AV52" s="570">
        <f>AV53</f>
        <v>100</v>
      </c>
      <c r="AW52" s="121" t="s">
        <v>74</v>
      </c>
      <c r="AX52" s="3009" t="s">
        <v>97</v>
      </c>
      <c r="AY52" s="393">
        <v>103</v>
      </c>
      <c r="AZ52" s="88" t="s">
        <v>88</v>
      </c>
      <c r="BA52" s="3623"/>
      <c r="BB52" s="409">
        <v>301</v>
      </c>
      <c r="BC52" s="665"/>
    </row>
    <row r="53" spans="1:55" s="5" customFormat="1" ht="39.950000000000003" customHeight="1" thickBot="1" x14ac:dyDescent="0.35">
      <c r="A53" s="2905"/>
      <c r="B53" s="8" t="s">
        <v>8</v>
      </c>
      <c r="C53" s="3062"/>
      <c r="D53" s="301" t="s">
        <v>42</v>
      </c>
      <c r="E53" s="3422"/>
      <c r="F53" s="351">
        <v>25</v>
      </c>
      <c r="G53" s="119" t="s">
        <v>40</v>
      </c>
      <c r="H53" s="2939"/>
      <c r="I53" s="381">
        <v>23</v>
      </c>
      <c r="J53" s="547"/>
      <c r="K53" s="548"/>
      <c r="L53" s="31"/>
      <c r="M53" s="99" t="s">
        <v>78</v>
      </c>
      <c r="N53" s="2913"/>
      <c r="O53" s="602" t="str">
        <f>O52</f>
        <v>ком</v>
      </c>
      <c r="P53" s="2473" t="s">
        <v>132</v>
      </c>
      <c r="Q53" s="3612"/>
      <c r="R53" s="1631">
        <f>R52</f>
        <v>21</v>
      </c>
      <c r="S53" s="3120" t="s">
        <v>54</v>
      </c>
      <c r="T53" s="3121"/>
      <c r="U53" s="3121"/>
      <c r="V53" s="3122"/>
      <c r="W53" s="3087"/>
      <c r="X53" s="628">
        <f>X52</f>
        <v>22</v>
      </c>
      <c r="Y53" s="39"/>
      <c r="Z53" s="547"/>
      <c r="AA53" s="548"/>
      <c r="AB53" s="31"/>
      <c r="AC53" s="379" t="s">
        <v>68</v>
      </c>
      <c r="AD53" s="3567"/>
      <c r="AE53" s="631">
        <f>AE52</f>
        <v>207</v>
      </c>
      <c r="AF53" s="172" t="s">
        <v>40</v>
      </c>
      <c r="AG53" s="3030"/>
      <c r="AH53" s="394">
        <v>201</v>
      </c>
      <c r="AI53" s="53"/>
      <c r="AJ53" s="411" t="s">
        <v>66</v>
      </c>
      <c r="AK53" s="3057"/>
      <c r="AL53" s="412">
        <v>204</v>
      </c>
      <c r="AM53" s="116" t="s">
        <v>131</v>
      </c>
      <c r="AN53" s="3598"/>
      <c r="AO53" s="566">
        <f>AO52</f>
        <v>102</v>
      </c>
      <c r="AP53" s="110" t="s">
        <v>90</v>
      </c>
      <c r="AQ53" s="3158"/>
      <c r="AR53" s="345" t="s">
        <v>109</v>
      </c>
      <c r="AS53" s="82"/>
      <c r="AT53" s="132" t="s">
        <v>42</v>
      </c>
      <c r="AU53" s="3580"/>
      <c r="AV53" s="340">
        <v>100</v>
      </c>
      <c r="AW53" s="122" t="s">
        <v>74</v>
      </c>
      <c r="AX53" s="3011"/>
      <c r="AY53" s="626">
        <f>AY52</f>
        <v>103</v>
      </c>
      <c r="AZ53" s="89" t="s">
        <v>88</v>
      </c>
      <c r="BA53" s="3596"/>
      <c r="BB53" s="619">
        <f>BB52</f>
        <v>301</v>
      </c>
      <c r="BC53" s="35"/>
    </row>
    <row r="54" spans="1:55" ht="39.950000000000003" customHeight="1" thickBot="1" x14ac:dyDescent="0.3">
      <c r="A54" s="2905"/>
      <c r="B54" s="12" t="s">
        <v>7</v>
      </c>
      <c r="C54" s="3069"/>
      <c r="D54" s="301" t="s">
        <v>42</v>
      </c>
      <c r="E54" s="3422"/>
      <c r="F54" s="325">
        <f>F53</f>
        <v>25</v>
      </c>
      <c r="G54" s="120" t="s">
        <v>40</v>
      </c>
      <c r="H54" s="2939"/>
      <c r="I54" s="588">
        <f>I53</f>
        <v>23</v>
      </c>
      <c r="J54" s="97" t="s">
        <v>68</v>
      </c>
      <c r="K54" s="3017" t="s">
        <v>69</v>
      </c>
      <c r="L54" s="402">
        <v>301</v>
      </c>
      <c r="M54" s="668" t="s">
        <v>46</v>
      </c>
      <c r="N54" s="2916" t="s">
        <v>47</v>
      </c>
      <c r="O54" s="372" t="s">
        <v>48</v>
      </c>
      <c r="P54" s="148" t="s">
        <v>42</v>
      </c>
      <c r="Q54" s="2975" t="s">
        <v>104</v>
      </c>
      <c r="R54" s="558">
        <f>R55</f>
        <v>24</v>
      </c>
      <c r="S54" s="2963" t="s">
        <v>61</v>
      </c>
      <c r="T54" s="2964"/>
      <c r="U54" s="2964"/>
      <c r="V54" s="2965"/>
      <c r="W54" s="2954" t="s">
        <v>62</v>
      </c>
      <c r="X54" s="371">
        <v>22</v>
      </c>
      <c r="Y54" s="14"/>
      <c r="Z54" s="675" t="s">
        <v>53</v>
      </c>
      <c r="AA54" s="2981" t="s">
        <v>51</v>
      </c>
      <c r="AB54" s="330" t="s">
        <v>52</v>
      </c>
      <c r="AC54" s="116" t="s">
        <v>74</v>
      </c>
      <c r="AD54" s="3597" t="s">
        <v>89</v>
      </c>
      <c r="AE54" s="335">
        <v>102</v>
      </c>
      <c r="AF54" s="124" t="s">
        <v>40</v>
      </c>
      <c r="AG54" s="3030"/>
      <c r="AH54" s="625">
        <f>AH53</f>
        <v>201</v>
      </c>
      <c r="AI54" s="53"/>
      <c r="AJ54" s="410" t="s">
        <v>66</v>
      </c>
      <c r="AK54" s="3057"/>
      <c r="AL54" s="563">
        <f>AL53</f>
        <v>204</v>
      </c>
      <c r="AM54" s="414" t="s">
        <v>70</v>
      </c>
      <c r="AN54" s="3027" t="s">
        <v>87</v>
      </c>
      <c r="AO54" s="380">
        <v>207</v>
      </c>
      <c r="AP54" s="111" t="s">
        <v>90</v>
      </c>
      <c r="AQ54" s="3158"/>
      <c r="AR54" s="632" t="str">
        <f>AR53</f>
        <v>300а</v>
      </c>
      <c r="AS54" s="81"/>
      <c r="AT54" s="133" t="s">
        <v>42</v>
      </c>
      <c r="AU54" s="3580"/>
      <c r="AV54" s="570">
        <f>AV53</f>
        <v>100</v>
      </c>
      <c r="AW54" s="121" t="s">
        <v>74</v>
      </c>
      <c r="AX54" s="3009" t="s">
        <v>97</v>
      </c>
      <c r="AY54" s="393">
        <v>103</v>
      </c>
      <c r="AZ54" s="176" t="s">
        <v>105</v>
      </c>
      <c r="BA54" s="2912" t="s">
        <v>80</v>
      </c>
      <c r="BB54" s="364" t="s">
        <v>79</v>
      </c>
      <c r="BC54" s="7"/>
    </row>
    <row r="55" spans="1:55" s="5" customFormat="1" ht="39.950000000000003" customHeight="1" thickBot="1" x14ac:dyDescent="0.3">
      <c r="A55" s="2905"/>
      <c r="B55" s="17" t="s">
        <v>6</v>
      </c>
      <c r="C55" s="3062"/>
      <c r="D55" s="302" t="s">
        <v>42</v>
      </c>
      <c r="E55" s="3423"/>
      <c r="F55" s="327">
        <f>F53</f>
        <v>25</v>
      </c>
      <c r="G55" s="298" t="s">
        <v>40</v>
      </c>
      <c r="H55" s="2940"/>
      <c r="I55" s="589">
        <f>I53</f>
        <v>23</v>
      </c>
      <c r="J55" s="96" t="s">
        <v>68</v>
      </c>
      <c r="K55" s="3018"/>
      <c r="L55" s="629">
        <f>L54</f>
        <v>301</v>
      </c>
      <c r="M55" s="378" t="s">
        <v>46</v>
      </c>
      <c r="N55" s="3092"/>
      <c r="O55" s="614" t="str">
        <f>O54</f>
        <v>зал</v>
      </c>
      <c r="P55" s="95" t="s">
        <v>42</v>
      </c>
      <c r="Q55" s="2977"/>
      <c r="R55" s="403">
        <v>24</v>
      </c>
      <c r="S55" s="2943" t="s">
        <v>61</v>
      </c>
      <c r="T55" s="2944"/>
      <c r="U55" s="2944"/>
      <c r="V55" s="2945"/>
      <c r="W55" s="2955"/>
      <c r="X55" s="580">
        <f>X54</f>
        <v>22</v>
      </c>
      <c r="Y55" s="39"/>
      <c r="Z55" s="675" t="s">
        <v>53</v>
      </c>
      <c r="AA55" s="2983"/>
      <c r="AB55" s="557" t="str">
        <f>AB54</f>
        <v>лит</v>
      </c>
      <c r="AC55" s="219" t="s">
        <v>74</v>
      </c>
      <c r="AD55" s="3598"/>
      <c r="AE55" s="566">
        <f>AE54</f>
        <v>102</v>
      </c>
      <c r="AF55" s="125" t="s">
        <v>40</v>
      </c>
      <c r="AG55" s="3003"/>
      <c r="AH55" s="615">
        <f>AH53</f>
        <v>201</v>
      </c>
      <c r="AI55" s="53"/>
      <c r="AJ55" s="413" t="s">
        <v>66</v>
      </c>
      <c r="AK55" s="3005"/>
      <c r="AL55" s="564">
        <f>AL53</f>
        <v>204</v>
      </c>
      <c r="AM55" s="184" t="s">
        <v>70</v>
      </c>
      <c r="AN55" s="3029"/>
      <c r="AO55" s="576">
        <f>AO54</f>
        <v>207</v>
      </c>
      <c r="AP55" s="110" t="s">
        <v>90</v>
      </c>
      <c r="AQ55" s="3159"/>
      <c r="AR55" s="633" t="str">
        <f>AR53</f>
        <v>300а</v>
      </c>
      <c r="AS55" s="82"/>
      <c r="AT55" s="132" t="s">
        <v>42</v>
      </c>
      <c r="AU55" s="3581"/>
      <c r="AV55" s="571">
        <f>AV53</f>
        <v>100</v>
      </c>
      <c r="AW55" s="122" t="s">
        <v>74</v>
      </c>
      <c r="AX55" s="3011"/>
      <c r="AY55" s="626">
        <f>AY54</f>
        <v>103</v>
      </c>
      <c r="AZ55" s="177" t="s">
        <v>105</v>
      </c>
      <c r="BA55" s="2913"/>
      <c r="BB55" s="602" t="str">
        <f>BB54</f>
        <v>ком</v>
      </c>
      <c r="BC55" s="34"/>
    </row>
    <row r="56" spans="1:55" ht="16.5" thickBot="1" x14ac:dyDescent="0.3">
      <c r="A56" s="2905"/>
      <c r="B56" s="19"/>
      <c r="C56" s="52"/>
      <c r="D56" s="3617"/>
      <c r="E56" s="3618"/>
      <c r="F56" s="3619"/>
      <c r="G56" s="3620"/>
      <c r="H56" s="3621"/>
      <c r="I56" s="3622"/>
      <c r="J56" s="3602"/>
      <c r="K56" s="3603"/>
      <c r="L56" s="3604"/>
      <c r="M56" s="3613"/>
      <c r="N56" s="3603"/>
      <c r="O56" s="3604"/>
      <c r="P56" s="3614"/>
      <c r="Q56" s="3615"/>
      <c r="R56" s="3616"/>
      <c r="S56" s="3624"/>
      <c r="T56" s="3625"/>
      <c r="U56" s="3626"/>
      <c r="V56" s="3599"/>
      <c r="W56" s="3600"/>
      <c r="X56" s="3601"/>
      <c r="Y56" s="7"/>
      <c r="Z56" s="3602"/>
      <c r="AA56" s="3603"/>
      <c r="AB56" s="3604"/>
      <c r="AC56" s="3602"/>
      <c r="AD56" s="3603"/>
      <c r="AE56" s="3604"/>
      <c r="AF56" s="3605"/>
      <c r="AG56" s="3606"/>
      <c r="AH56" s="3607"/>
      <c r="AI56" s="7"/>
      <c r="AJ56" s="3608"/>
      <c r="AK56" s="3609"/>
      <c r="AL56" s="3610"/>
      <c r="AM56" s="3624"/>
      <c r="AN56" s="3625"/>
      <c r="AO56" s="3626"/>
      <c r="AP56" s="3602"/>
      <c r="AQ56" s="3603"/>
      <c r="AR56" s="3604"/>
      <c r="AS56" s="7"/>
      <c r="AT56" s="3627"/>
      <c r="AU56" s="3628"/>
      <c r="AV56" s="3629"/>
      <c r="AW56" s="3608"/>
      <c r="AX56" s="3609"/>
      <c r="AY56" s="3610"/>
      <c r="AZ56" s="3630"/>
      <c r="BA56" s="3631"/>
      <c r="BB56" s="3632"/>
      <c r="BC56" s="7"/>
    </row>
    <row r="57" spans="1:55" ht="39.950000000000003" customHeight="1" thickBot="1" x14ac:dyDescent="0.3">
      <c r="A57" s="2905"/>
      <c r="B57" s="12" t="s">
        <v>5</v>
      </c>
      <c r="C57" s="2921"/>
      <c r="D57" s="3099" t="s">
        <v>54</v>
      </c>
      <c r="E57" s="3100"/>
      <c r="F57" s="3100"/>
      <c r="G57" s="3101"/>
      <c r="H57" s="3564" t="s">
        <v>55</v>
      </c>
      <c r="I57" s="367">
        <v>22</v>
      </c>
      <c r="J57" s="221" t="s">
        <v>40</v>
      </c>
      <c r="K57" s="2950" t="s">
        <v>67</v>
      </c>
      <c r="L57" s="581">
        <f>L58</f>
        <v>24</v>
      </c>
      <c r="M57" s="126" t="s">
        <v>40</v>
      </c>
      <c r="N57" s="2923" t="s">
        <v>57</v>
      </c>
      <c r="O57" s="630">
        <f>O58</f>
        <v>23</v>
      </c>
      <c r="P57" s="303" t="s">
        <v>73</v>
      </c>
      <c r="Q57" s="2981" t="s">
        <v>51</v>
      </c>
      <c r="R57" s="330" t="s">
        <v>52</v>
      </c>
      <c r="S57" s="295" t="s">
        <v>40</v>
      </c>
      <c r="T57" s="3051" t="s">
        <v>72</v>
      </c>
      <c r="U57" s="624">
        <f>U58</f>
        <v>201</v>
      </c>
      <c r="V57" s="292" t="s">
        <v>40</v>
      </c>
      <c r="W57" s="2975" t="s">
        <v>104</v>
      </c>
      <c r="X57" s="558">
        <f>X58</f>
        <v>104</v>
      </c>
      <c r="Y57" s="49"/>
      <c r="Z57" s="668" t="s">
        <v>46</v>
      </c>
      <c r="AA57" s="2916" t="s">
        <v>47</v>
      </c>
      <c r="AB57" s="372" t="s">
        <v>48</v>
      </c>
      <c r="AC57" s="414" t="s">
        <v>70</v>
      </c>
      <c r="AD57" s="3027" t="s">
        <v>87</v>
      </c>
      <c r="AE57" s="380">
        <v>102</v>
      </c>
      <c r="AF57" s="273" t="s">
        <v>44</v>
      </c>
      <c r="AG57" s="3048" t="s">
        <v>76</v>
      </c>
      <c r="AH57" s="386">
        <v>207</v>
      </c>
      <c r="AI57" s="59"/>
      <c r="AJ57" s="101" t="s">
        <v>40</v>
      </c>
      <c r="AK57" s="2984" t="s">
        <v>43</v>
      </c>
      <c r="AL57" s="324">
        <f>AL58</f>
        <v>200</v>
      </c>
      <c r="AM57" s="88" t="s">
        <v>88</v>
      </c>
      <c r="AN57" s="3595" t="s">
        <v>69</v>
      </c>
      <c r="AO57" s="365">
        <v>301</v>
      </c>
      <c r="AP57" s="176" t="s">
        <v>138</v>
      </c>
      <c r="AQ57" s="2912" t="s">
        <v>80</v>
      </c>
      <c r="AR57" s="364" t="s">
        <v>79</v>
      </c>
      <c r="AS57" s="81"/>
      <c r="AT57" s="121" t="s">
        <v>74</v>
      </c>
      <c r="AU57" s="3009" t="s">
        <v>97</v>
      </c>
      <c r="AV57" s="393">
        <v>103</v>
      </c>
      <c r="AW57" s="131" t="s">
        <v>42</v>
      </c>
      <c r="AX57" s="2959" t="s">
        <v>101</v>
      </c>
      <c r="AY57" s="569">
        <f>AY58</f>
        <v>101</v>
      </c>
      <c r="AZ57" s="100" t="s">
        <v>42</v>
      </c>
      <c r="BA57" s="3373" t="s">
        <v>89</v>
      </c>
      <c r="BB57" s="595">
        <f>BB59</f>
        <v>100</v>
      </c>
      <c r="BC57" s="7"/>
    </row>
    <row r="58" spans="1:55" s="5" customFormat="1" ht="39.950000000000003" customHeight="1" thickBot="1" x14ac:dyDescent="0.35">
      <c r="A58" s="2905"/>
      <c r="B58" s="17" t="s">
        <v>4</v>
      </c>
      <c r="C58" s="2922"/>
      <c r="D58" s="3120" t="s">
        <v>54</v>
      </c>
      <c r="E58" s="3121"/>
      <c r="F58" s="3121"/>
      <c r="G58" s="3122"/>
      <c r="H58" s="3565"/>
      <c r="I58" s="628">
        <f>I57</f>
        <v>22</v>
      </c>
      <c r="J58" s="405" t="s">
        <v>40</v>
      </c>
      <c r="K58" s="2951"/>
      <c r="L58" s="354">
        <v>24</v>
      </c>
      <c r="M58" s="127" t="s">
        <v>40</v>
      </c>
      <c r="N58" s="2953"/>
      <c r="O58" s="404">
        <v>23</v>
      </c>
      <c r="P58" s="304" t="s">
        <v>73</v>
      </c>
      <c r="Q58" s="2983"/>
      <c r="R58" s="567" t="str">
        <f>R57</f>
        <v>лит</v>
      </c>
      <c r="S58" s="296" t="s">
        <v>40</v>
      </c>
      <c r="T58" s="3370"/>
      <c r="U58" s="394">
        <v>201</v>
      </c>
      <c r="V58" s="293" t="s">
        <v>40</v>
      </c>
      <c r="W58" s="2976"/>
      <c r="X58" s="356">
        <v>104</v>
      </c>
      <c r="Y58" s="13"/>
      <c r="Z58" s="378" t="s">
        <v>46</v>
      </c>
      <c r="AA58" s="3092"/>
      <c r="AB58" s="614" t="str">
        <f>AB57</f>
        <v>зал</v>
      </c>
      <c r="AC58" s="184" t="s">
        <v>70</v>
      </c>
      <c r="AD58" s="3029"/>
      <c r="AE58" s="576">
        <f>AE57</f>
        <v>102</v>
      </c>
      <c r="AF58" s="274" t="s">
        <v>44</v>
      </c>
      <c r="AG58" s="3050"/>
      <c r="AH58" s="616">
        <f>AH57</f>
        <v>207</v>
      </c>
      <c r="AI58" s="59"/>
      <c r="AJ58" s="102" t="s">
        <v>40</v>
      </c>
      <c r="AK58" s="2985"/>
      <c r="AL58" s="351">
        <v>200</v>
      </c>
      <c r="AM58" s="89" t="s">
        <v>88</v>
      </c>
      <c r="AN58" s="3596"/>
      <c r="AO58" s="619">
        <f>AO57</f>
        <v>301</v>
      </c>
      <c r="AP58" s="176" t="s">
        <v>138</v>
      </c>
      <c r="AQ58" s="2913"/>
      <c r="AR58" s="602" t="str">
        <f>AR57</f>
        <v>ком</v>
      </c>
      <c r="AS58" s="53"/>
      <c r="AT58" s="122" t="s">
        <v>74</v>
      </c>
      <c r="AU58" s="3011"/>
      <c r="AV58" s="626">
        <f>AV57</f>
        <v>103</v>
      </c>
      <c r="AW58" s="132" t="s">
        <v>42</v>
      </c>
      <c r="AX58" s="2960"/>
      <c r="AY58" s="340">
        <v>101</v>
      </c>
      <c r="AZ58" s="129" t="s">
        <v>42</v>
      </c>
      <c r="BA58" s="3374"/>
      <c r="BB58" s="596">
        <f>BB59</f>
        <v>100</v>
      </c>
      <c r="BC58" s="34"/>
    </row>
    <row r="59" spans="1:55" ht="39.950000000000003" customHeight="1" thickBot="1" x14ac:dyDescent="0.3">
      <c r="A59" s="2905"/>
      <c r="B59" s="15" t="s">
        <v>3</v>
      </c>
      <c r="C59" s="2921"/>
      <c r="D59" s="3135" t="s">
        <v>53</v>
      </c>
      <c r="E59" s="3136"/>
      <c r="F59" s="3136"/>
      <c r="G59" s="3137"/>
      <c r="H59" s="3053" t="s">
        <v>51</v>
      </c>
      <c r="I59" s="406" t="s">
        <v>52</v>
      </c>
      <c r="J59" s="136" t="s">
        <v>40</v>
      </c>
      <c r="K59" s="2951"/>
      <c r="L59" s="582">
        <f>L58</f>
        <v>24</v>
      </c>
      <c r="M59" s="128" t="s">
        <v>40</v>
      </c>
      <c r="N59" s="2953"/>
      <c r="O59" s="578">
        <f>O58</f>
        <v>23</v>
      </c>
      <c r="P59" s="668" t="s">
        <v>46</v>
      </c>
      <c r="Q59" s="2916" t="s">
        <v>47</v>
      </c>
      <c r="R59" s="372" t="s">
        <v>48</v>
      </c>
      <c r="S59" s="296" t="s">
        <v>40</v>
      </c>
      <c r="T59" s="3370"/>
      <c r="U59" s="625">
        <f>U58</f>
        <v>201</v>
      </c>
      <c r="V59" s="292" t="s">
        <v>40</v>
      </c>
      <c r="W59" s="2976"/>
      <c r="X59" s="559">
        <f>X58</f>
        <v>104</v>
      </c>
      <c r="Y59" s="232"/>
      <c r="Z59" s="273" t="s">
        <v>44</v>
      </c>
      <c r="AA59" s="3048" t="s">
        <v>76</v>
      </c>
      <c r="AB59" s="386">
        <v>207</v>
      </c>
      <c r="AC59" s="414" t="s">
        <v>70</v>
      </c>
      <c r="AD59" s="3027" t="s">
        <v>87</v>
      </c>
      <c r="AE59" s="380">
        <v>102</v>
      </c>
      <c r="AF59" s="99" t="s">
        <v>78</v>
      </c>
      <c r="AG59" s="3202" t="s">
        <v>80</v>
      </c>
      <c r="AH59" s="373" t="str">
        <f>AH60</f>
        <v>ком</v>
      </c>
      <c r="AI59" s="59"/>
      <c r="AJ59" s="101" t="s">
        <v>40</v>
      </c>
      <c r="AK59" s="2985"/>
      <c r="AL59" s="325">
        <f>AL58</f>
        <v>200</v>
      </c>
      <c r="AM59" s="415" t="s">
        <v>100</v>
      </c>
      <c r="AN59" s="3094" t="s">
        <v>69</v>
      </c>
      <c r="AO59" s="365">
        <v>301</v>
      </c>
      <c r="AP59" s="695"/>
      <c r="AQ59" s="696"/>
      <c r="AR59" s="10"/>
      <c r="AS59" s="53"/>
      <c r="AT59" s="121" t="s">
        <v>74</v>
      </c>
      <c r="AU59" s="3009" t="s">
        <v>97</v>
      </c>
      <c r="AV59" s="393">
        <v>103</v>
      </c>
      <c r="AW59" s="241" t="s">
        <v>42</v>
      </c>
      <c r="AX59" s="2960"/>
      <c r="AY59" s="570">
        <f>AY58</f>
        <v>101</v>
      </c>
      <c r="AZ59" s="130" t="s">
        <v>42</v>
      </c>
      <c r="BA59" s="3374"/>
      <c r="BB59" s="317">
        <v>100</v>
      </c>
      <c r="BC59" s="7"/>
    </row>
    <row r="60" spans="1:55" s="5" customFormat="1" ht="39.950000000000003" customHeight="1" thickBot="1" x14ac:dyDescent="0.3">
      <c r="A60" s="2905"/>
      <c r="B60" s="8" t="s">
        <v>2</v>
      </c>
      <c r="C60" s="2922"/>
      <c r="D60" s="3006" t="s">
        <v>53</v>
      </c>
      <c r="E60" s="3007"/>
      <c r="F60" s="3007"/>
      <c r="G60" s="3008"/>
      <c r="H60" s="2994"/>
      <c r="I60" s="557" t="str">
        <f>I59</f>
        <v>лит</v>
      </c>
      <c r="J60" s="138" t="s">
        <v>40</v>
      </c>
      <c r="K60" s="2952"/>
      <c r="L60" s="583">
        <f>L58</f>
        <v>24</v>
      </c>
      <c r="M60" s="106" t="s">
        <v>40</v>
      </c>
      <c r="N60" s="2924"/>
      <c r="O60" s="579">
        <f>O58</f>
        <v>23</v>
      </c>
      <c r="P60" s="378" t="s">
        <v>46</v>
      </c>
      <c r="Q60" s="3092"/>
      <c r="R60" s="614" t="str">
        <f>R59</f>
        <v>зал</v>
      </c>
      <c r="S60" s="297" t="s">
        <v>40</v>
      </c>
      <c r="T60" s="3052"/>
      <c r="U60" s="615">
        <f>U58</f>
        <v>201</v>
      </c>
      <c r="V60" s="294" t="s">
        <v>40</v>
      </c>
      <c r="W60" s="2977"/>
      <c r="X60" s="560">
        <f>X58</f>
        <v>104</v>
      </c>
      <c r="Y60" s="225"/>
      <c r="Z60" s="274" t="s">
        <v>44</v>
      </c>
      <c r="AA60" s="3050"/>
      <c r="AB60" s="616">
        <f>AB59</f>
        <v>207</v>
      </c>
      <c r="AC60" s="184" t="s">
        <v>70</v>
      </c>
      <c r="AD60" s="3029"/>
      <c r="AE60" s="576">
        <f>AE59</f>
        <v>102</v>
      </c>
      <c r="AF60" s="99" t="s">
        <v>78</v>
      </c>
      <c r="AG60" s="3203"/>
      <c r="AH60" s="318" t="s">
        <v>79</v>
      </c>
      <c r="AI60" s="59"/>
      <c r="AJ60" s="103" t="s">
        <v>40</v>
      </c>
      <c r="AK60" s="2985"/>
      <c r="AL60" s="327">
        <f>AL58</f>
        <v>200</v>
      </c>
      <c r="AM60" s="90" t="s">
        <v>100</v>
      </c>
      <c r="AN60" s="3094"/>
      <c r="AO60" s="619">
        <f>AO59</f>
        <v>301</v>
      </c>
      <c r="AP60" s="694"/>
      <c r="AQ60" s="693"/>
      <c r="AR60" s="16"/>
      <c r="AS60" s="53"/>
      <c r="AT60" s="122" t="s">
        <v>74</v>
      </c>
      <c r="AU60" s="3011"/>
      <c r="AV60" s="626">
        <f>AV59</f>
        <v>103</v>
      </c>
      <c r="AW60" s="242" t="s">
        <v>42</v>
      </c>
      <c r="AX60" s="2960"/>
      <c r="AY60" s="571">
        <f>AY58</f>
        <v>101</v>
      </c>
      <c r="AZ60" s="129" t="s">
        <v>42</v>
      </c>
      <c r="BA60" s="3374"/>
      <c r="BB60" s="596">
        <f>BB59</f>
        <v>100</v>
      </c>
      <c r="BC60" s="636"/>
    </row>
    <row r="61" spans="1:55" ht="39.950000000000003" customHeight="1" thickBot="1" x14ac:dyDescent="0.3">
      <c r="A61" s="2905"/>
      <c r="B61" s="12" t="s">
        <v>1</v>
      </c>
      <c r="C61" s="2921"/>
      <c r="D61" s="123"/>
      <c r="E61" s="166"/>
      <c r="F61" s="167"/>
      <c r="G61" s="123"/>
      <c r="H61" s="166"/>
      <c r="I61" s="167"/>
      <c r="J61" s="88" t="s">
        <v>88</v>
      </c>
      <c r="K61" s="3031" t="s">
        <v>69</v>
      </c>
      <c r="L61" s="402">
        <v>301</v>
      </c>
      <c r="M61" s="695"/>
      <c r="N61" s="696"/>
      <c r="O61" s="10"/>
      <c r="P61" s="695"/>
      <c r="Q61" s="696"/>
      <c r="R61" s="10"/>
      <c r="S61" s="209"/>
      <c r="T61" s="210"/>
      <c r="U61" s="211"/>
      <c r="V61" s="123"/>
      <c r="W61" s="166"/>
      <c r="X61" s="167"/>
      <c r="Y61" s="48"/>
      <c r="Z61" s="209"/>
      <c r="AA61" s="210"/>
      <c r="AB61" s="211"/>
      <c r="AC61" s="123"/>
      <c r="AD61" s="166"/>
      <c r="AE61" s="167"/>
      <c r="AF61" s="307" t="s">
        <v>78</v>
      </c>
      <c r="AG61" s="3204"/>
      <c r="AH61" s="374" t="str">
        <f>AH60</f>
        <v>ком</v>
      </c>
      <c r="AI61" s="59"/>
      <c r="AJ61" s="103" t="s">
        <v>40</v>
      </c>
      <c r="AK61" s="2986"/>
      <c r="AL61" s="327">
        <f>AL59</f>
        <v>200</v>
      </c>
      <c r="AM61" s="695"/>
      <c r="AN61" s="696"/>
      <c r="AO61" s="10"/>
      <c r="AP61" s="695"/>
      <c r="AQ61" s="696"/>
      <c r="AR61" s="10"/>
      <c r="AS61" s="53"/>
      <c r="AT61" s="3160" t="s">
        <v>46</v>
      </c>
      <c r="AU61" s="3161"/>
      <c r="AV61" s="3161"/>
      <c r="AW61" s="3161"/>
      <c r="AX61" s="2916" t="s">
        <v>47</v>
      </c>
      <c r="AY61" s="372" t="s">
        <v>48</v>
      </c>
      <c r="AZ61" s="129" t="s">
        <v>42</v>
      </c>
      <c r="BA61" s="3375"/>
      <c r="BB61" s="566">
        <f>BB59</f>
        <v>100</v>
      </c>
      <c r="BC61" s="637"/>
    </row>
    <row r="62" spans="1:55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547"/>
      <c r="H62" s="548"/>
      <c r="I62" s="31"/>
      <c r="J62" s="89" t="s">
        <v>88</v>
      </c>
      <c r="K62" s="3032"/>
      <c r="L62" s="629">
        <f>L61</f>
        <v>301</v>
      </c>
      <c r="M62" s="694"/>
      <c r="N62" s="693"/>
      <c r="O62" s="16"/>
      <c r="P62" s="694"/>
      <c r="Q62" s="693"/>
      <c r="R62" s="16"/>
      <c r="S62" s="547"/>
      <c r="T62" s="548"/>
      <c r="U62" s="31"/>
      <c r="V62" s="547"/>
      <c r="W62" s="548"/>
      <c r="X62" s="31"/>
      <c r="Y62" s="47"/>
      <c r="Z62" s="547"/>
      <c r="AA62" s="548"/>
      <c r="AB62" s="31"/>
      <c r="AC62" s="547"/>
      <c r="AD62" s="548"/>
      <c r="AE62" s="31"/>
      <c r="AF62" s="547"/>
      <c r="AG62" s="548"/>
      <c r="AH62" s="31"/>
      <c r="AI62" s="34"/>
      <c r="AJ62" s="694"/>
      <c r="AK62" s="693"/>
      <c r="AL62" s="16"/>
      <c r="AM62" s="694"/>
      <c r="AN62" s="693"/>
      <c r="AO62" s="16"/>
      <c r="AP62" s="694"/>
      <c r="AQ62" s="693"/>
      <c r="AR62" s="16"/>
      <c r="AS62" s="83"/>
      <c r="AT62" s="3058" t="s">
        <v>46</v>
      </c>
      <c r="AU62" s="3059"/>
      <c r="AV62" s="3059"/>
      <c r="AW62" s="3059"/>
      <c r="AX62" s="2917"/>
      <c r="AY62" s="597" t="str">
        <f>AY61</f>
        <v>зал</v>
      </c>
      <c r="AZ62" s="547"/>
      <c r="BA62" s="548"/>
      <c r="BB62" s="31"/>
      <c r="BC62" s="34"/>
    </row>
    <row r="63" spans="1:55" ht="27" thickBot="1" x14ac:dyDescent="0.3">
      <c r="A63" s="215"/>
      <c r="B63" s="30"/>
      <c r="C63" s="30"/>
      <c r="D63" s="37"/>
      <c r="E63" s="37"/>
      <c r="F63" s="38"/>
      <c r="G63" s="37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6"/>
      <c r="AA63" s="26"/>
      <c r="AB63" s="26"/>
      <c r="AC63" s="24"/>
      <c r="AD63" s="24"/>
      <c r="AE63" s="24"/>
      <c r="AF63" s="24"/>
      <c r="AG63" s="24"/>
      <c r="AH63" s="24"/>
      <c r="AI63" s="7"/>
      <c r="AJ63" s="24"/>
      <c r="AK63" s="24"/>
      <c r="AL63" s="24"/>
      <c r="AM63" s="24"/>
      <c r="AN63" s="24"/>
      <c r="AO63" s="24"/>
      <c r="AP63" s="24"/>
      <c r="AQ63" s="24"/>
      <c r="AR63" s="24"/>
      <c r="AS63" s="7"/>
      <c r="AT63" s="24"/>
      <c r="AU63" s="24"/>
      <c r="AV63" s="25"/>
      <c r="AW63" s="24"/>
      <c r="AX63" s="24"/>
      <c r="AY63" s="24"/>
      <c r="AZ63" s="24"/>
      <c r="BA63" s="24"/>
      <c r="BB63" s="24"/>
      <c r="BC63" s="27"/>
    </row>
    <row r="64" spans="1:55" ht="39.950000000000003" customHeight="1" thickBot="1" x14ac:dyDescent="0.3">
      <c r="A64" s="2904" t="s">
        <v>12</v>
      </c>
      <c r="B64" s="23" t="s">
        <v>10</v>
      </c>
      <c r="C64" s="152"/>
      <c r="D64" s="153"/>
      <c r="E64" s="682"/>
      <c r="F64" s="683"/>
      <c r="G64" s="538"/>
      <c r="H64" s="682"/>
      <c r="I64" s="21"/>
      <c r="J64" s="154"/>
      <c r="K64" s="155"/>
      <c r="L64" s="156"/>
      <c r="M64" s="544"/>
      <c r="N64" s="545"/>
      <c r="O64" s="165"/>
      <c r="P64" s="539"/>
      <c r="Q64" s="540"/>
      <c r="R64" s="22"/>
      <c r="S64" s="542"/>
      <c r="T64" s="543"/>
      <c r="U64" s="21"/>
      <c r="V64" s="542"/>
      <c r="W64" s="543"/>
      <c r="X64" s="21"/>
      <c r="Y64" s="14"/>
      <c r="Z64" s="540"/>
      <c r="AA64" s="157"/>
      <c r="AB64" s="22"/>
      <c r="AC64" s="544"/>
      <c r="AD64" s="545"/>
      <c r="AE64" s="165"/>
      <c r="AF64" s="544"/>
      <c r="AG64" s="545"/>
      <c r="AH64" s="165"/>
      <c r="AI64" s="60"/>
      <c r="AJ64" s="154"/>
      <c r="AK64" s="161"/>
      <c r="AL64" s="667"/>
      <c r="AM64" s="538"/>
      <c r="AN64" s="682"/>
      <c r="AO64" s="158"/>
      <c r="AP64" s="116" t="s">
        <v>42</v>
      </c>
      <c r="AQ64" s="3021" t="s">
        <v>89</v>
      </c>
      <c r="AR64" s="435">
        <f>AR65</f>
        <v>201</v>
      </c>
      <c r="AS64" s="434"/>
      <c r="AT64" s="131" t="s">
        <v>42</v>
      </c>
      <c r="AU64" s="3579" t="s">
        <v>101</v>
      </c>
      <c r="AV64" s="569">
        <f>AV65</f>
        <v>100</v>
      </c>
      <c r="AW64" s="538"/>
      <c r="AX64" s="682"/>
      <c r="AY64" s="158"/>
      <c r="AZ64" s="538"/>
      <c r="BA64" s="682"/>
      <c r="BB64" s="158"/>
      <c r="BC64" s="193"/>
    </row>
    <row r="65" spans="1:55" ht="39.950000000000003" customHeight="1" x14ac:dyDescent="0.25">
      <c r="A65" s="2905"/>
      <c r="B65" s="15" t="s">
        <v>9</v>
      </c>
      <c r="C65" s="2907"/>
      <c r="D65" s="3582" t="s">
        <v>58</v>
      </c>
      <c r="E65" s="3583"/>
      <c r="F65" s="3583"/>
      <c r="G65" s="3583"/>
      <c r="H65" s="3587" t="s">
        <v>83</v>
      </c>
      <c r="I65" s="419">
        <v>103</v>
      </c>
      <c r="J65" s="123"/>
      <c r="K65" s="166"/>
      <c r="L65" s="167"/>
      <c r="M65" s="136" t="s">
        <v>42</v>
      </c>
      <c r="N65" s="2950" t="s">
        <v>67</v>
      </c>
      <c r="O65" s="639">
        <f>O66</f>
        <v>25</v>
      </c>
      <c r="P65" s="696" t="s">
        <v>40</v>
      </c>
      <c r="Q65" s="2941" t="s">
        <v>75</v>
      </c>
      <c r="R65" s="425">
        <f>R66</f>
        <v>24</v>
      </c>
      <c r="S65" s="3117" t="s">
        <v>49</v>
      </c>
      <c r="T65" s="3118"/>
      <c r="U65" s="3118"/>
      <c r="V65" s="3119"/>
      <c r="W65" s="2931" t="s">
        <v>111</v>
      </c>
      <c r="X65" s="420">
        <v>22</v>
      </c>
      <c r="Y65" s="54"/>
      <c r="Z65" s="101" t="s">
        <v>42</v>
      </c>
      <c r="AA65" s="2984" t="s">
        <v>43</v>
      </c>
      <c r="AB65" s="324">
        <f>AB66</f>
        <v>23</v>
      </c>
      <c r="AC65" s="3576" t="s">
        <v>92</v>
      </c>
      <c r="AD65" s="3577"/>
      <c r="AE65" s="3577"/>
      <c r="AF65" s="3578"/>
      <c r="AG65" s="3073" t="s">
        <v>59</v>
      </c>
      <c r="AH65" s="334" t="s">
        <v>60</v>
      </c>
      <c r="AI65" s="53"/>
      <c r="AJ65" s="314" t="s">
        <v>95</v>
      </c>
      <c r="AK65" s="2987" t="s">
        <v>96</v>
      </c>
      <c r="AL65" s="384">
        <v>102</v>
      </c>
      <c r="AM65" s="123"/>
      <c r="AN65" s="166"/>
      <c r="AO65" s="167"/>
      <c r="AP65" s="116" t="s">
        <v>42</v>
      </c>
      <c r="AQ65" s="3022"/>
      <c r="AR65" s="436">
        <f>AR66</f>
        <v>201</v>
      </c>
      <c r="AS65" s="679"/>
      <c r="AT65" s="131" t="s">
        <v>42</v>
      </c>
      <c r="AU65" s="3580"/>
      <c r="AV65" s="570">
        <f>AV66</f>
        <v>100</v>
      </c>
      <c r="AW65" s="123"/>
      <c r="AX65" s="166"/>
      <c r="AY65" s="167"/>
      <c r="AZ65" s="123"/>
      <c r="BA65" s="166"/>
      <c r="BB65" s="167"/>
      <c r="BC65" s="665"/>
    </row>
    <row r="66" spans="1:55" s="5" customFormat="1" ht="39.950000000000003" customHeight="1" thickBot="1" x14ac:dyDescent="0.35">
      <c r="A66" s="2905"/>
      <c r="B66" s="8" t="s">
        <v>8</v>
      </c>
      <c r="C66" s="2908"/>
      <c r="D66" s="3366" t="s">
        <v>58</v>
      </c>
      <c r="E66" s="3367"/>
      <c r="F66" s="3367"/>
      <c r="G66" s="3367"/>
      <c r="H66" s="3588"/>
      <c r="I66" s="556">
        <f>I65</f>
        <v>103</v>
      </c>
      <c r="J66" s="547"/>
      <c r="K66" s="548"/>
      <c r="L66" s="31"/>
      <c r="M66" s="138" t="s">
        <v>42</v>
      </c>
      <c r="N66" s="2951"/>
      <c r="O66" s="424">
        <v>25</v>
      </c>
      <c r="P66" s="550" t="s">
        <v>40</v>
      </c>
      <c r="Q66" s="3033"/>
      <c r="R66" s="464">
        <v>24</v>
      </c>
      <c r="S66" s="2978" t="s">
        <v>49</v>
      </c>
      <c r="T66" s="2979"/>
      <c r="U66" s="2979"/>
      <c r="V66" s="2980"/>
      <c r="W66" s="2933"/>
      <c r="X66" s="638">
        <f>X65</f>
        <v>22</v>
      </c>
      <c r="Y66" s="39"/>
      <c r="Z66" s="103" t="s">
        <v>42</v>
      </c>
      <c r="AA66" s="2985"/>
      <c r="AB66" s="351">
        <v>23</v>
      </c>
      <c r="AC66" s="3584" t="s">
        <v>92</v>
      </c>
      <c r="AD66" s="3585"/>
      <c r="AE66" s="3585"/>
      <c r="AF66" s="3586"/>
      <c r="AG66" s="3074"/>
      <c r="AH66" s="565" t="str">
        <f>AH65</f>
        <v>библ</v>
      </c>
      <c r="AI66" s="53"/>
      <c r="AJ66" s="315" t="s">
        <v>95</v>
      </c>
      <c r="AK66" s="2989"/>
      <c r="AL66" s="592"/>
      <c r="AM66" s="547"/>
      <c r="AN66" s="548"/>
      <c r="AO66" s="31"/>
      <c r="AP66" s="117" t="s">
        <v>42</v>
      </c>
      <c r="AQ66" s="3022"/>
      <c r="AR66" s="437">
        <v>201</v>
      </c>
      <c r="AS66" s="686"/>
      <c r="AT66" s="132" t="s">
        <v>42</v>
      </c>
      <c r="AU66" s="3580"/>
      <c r="AV66" s="340">
        <v>100</v>
      </c>
      <c r="AW66" s="547"/>
      <c r="AX66" s="548"/>
      <c r="AY66" s="31"/>
      <c r="AZ66" s="547"/>
      <c r="BA66" s="548"/>
      <c r="BB66" s="31"/>
      <c r="BC66" s="35"/>
    </row>
    <row r="67" spans="1:55" ht="39.950000000000003" customHeight="1" x14ac:dyDescent="0.25">
      <c r="A67" s="2905"/>
      <c r="B67" s="12" t="s">
        <v>7</v>
      </c>
      <c r="C67" s="2962"/>
      <c r="D67" s="3117" t="s">
        <v>49</v>
      </c>
      <c r="E67" s="3118"/>
      <c r="F67" s="3118"/>
      <c r="G67" s="3119"/>
      <c r="H67" s="2931" t="s">
        <v>111</v>
      </c>
      <c r="I67" s="420">
        <v>22</v>
      </c>
      <c r="J67" s="123"/>
      <c r="K67" s="166"/>
      <c r="L67" s="167"/>
      <c r="M67" s="136" t="s">
        <v>42</v>
      </c>
      <c r="N67" s="2951"/>
      <c r="O67" s="640">
        <f>O66</f>
        <v>25</v>
      </c>
      <c r="P67" s="696" t="s">
        <v>40</v>
      </c>
      <c r="Q67" s="3033"/>
      <c r="R67" s="426">
        <f>R66</f>
        <v>24</v>
      </c>
      <c r="S67" s="3576" t="s">
        <v>58</v>
      </c>
      <c r="T67" s="3577"/>
      <c r="U67" s="3577"/>
      <c r="V67" s="3578"/>
      <c r="W67" s="3073" t="s">
        <v>59</v>
      </c>
      <c r="X67" s="334" t="s">
        <v>60</v>
      </c>
      <c r="Y67" s="263"/>
      <c r="Z67" s="190" t="s">
        <v>42</v>
      </c>
      <c r="AA67" s="2985"/>
      <c r="AB67" s="429">
        <f>AB66</f>
        <v>23</v>
      </c>
      <c r="AC67" s="3108" t="s">
        <v>86</v>
      </c>
      <c r="AD67" s="3109"/>
      <c r="AE67" s="3109"/>
      <c r="AF67" s="3109"/>
      <c r="AG67" s="3589" t="s">
        <v>64</v>
      </c>
      <c r="AH67" s="397" t="s">
        <v>52</v>
      </c>
      <c r="AI67" s="213"/>
      <c r="AJ67" s="141" t="s">
        <v>102</v>
      </c>
      <c r="AK67" s="3591" t="s">
        <v>103</v>
      </c>
      <c r="AL67" s="336">
        <v>204</v>
      </c>
      <c r="AM67" s="416" t="s">
        <v>77</v>
      </c>
      <c r="AN67" s="3205" t="s">
        <v>83</v>
      </c>
      <c r="AO67" s="417">
        <v>102</v>
      </c>
      <c r="AP67" s="116" t="s">
        <v>42</v>
      </c>
      <c r="AQ67" s="3022"/>
      <c r="AR67" s="436">
        <f>AR66</f>
        <v>201</v>
      </c>
      <c r="AS67" s="678"/>
      <c r="AT67" s="133" t="s">
        <v>42</v>
      </c>
      <c r="AU67" s="3580"/>
      <c r="AV67" s="570">
        <f>AV66</f>
        <v>100</v>
      </c>
      <c r="AW67" s="123"/>
      <c r="AX67" s="166"/>
      <c r="AY67" s="167"/>
      <c r="AZ67" s="668" t="s">
        <v>46</v>
      </c>
      <c r="BA67" s="2916" t="s">
        <v>47</v>
      </c>
      <c r="BB67" s="372" t="s">
        <v>48</v>
      </c>
      <c r="BC67" s="665"/>
    </row>
    <row r="68" spans="1:55" s="5" customFormat="1" ht="39.950000000000003" customHeight="1" thickBot="1" x14ac:dyDescent="0.3">
      <c r="A68" s="2905"/>
      <c r="B68" s="17" t="s">
        <v>6</v>
      </c>
      <c r="C68" s="2908"/>
      <c r="D68" s="2978" t="s">
        <v>49</v>
      </c>
      <c r="E68" s="2979"/>
      <c r="F68" s="2979"/>
      <c r="G68" s="2980"/>
      <c r="H68" s="2933"/>
      <c r="I68" s="638">
        <f>I67</f>
        <v>22</v>
      </c>
      <c r="J68" s="547"/>
      <c r="K68" s="548"/>
      <c r="L68" s="31"/>
      <c r="M68" s="138" t="s">
        <v>42</v>
      </c>
      <c r="N68" s="2952"/>
      <c r="O68" s="641">
        <f>O66</f>
        <v>25</v>
      </c>
      <c r="P68" s="550" t="s">
        <v>40</v>
      </c>
      <c r="Q68" s="3241"/>
      <c r="R68" s="331">
        <f>R66</f>
        <v>24</v>
      </c>
      <c r="S68" s="3088" t="s">
        <v>58</v>
      </c>
      <c r="T68" s="3089"/>
      <c r="U68" s="3089"/>
      <c r="V68" s="3090"/>
      <c r="W68" s="3075"/>
      <c r="X68" s="565" t="str">
        <f>X67</f>
        <v>библ</v>
      </c>
      <c r="Y68" s="264"/>
      <c r="Z68" s="103" t="s">
        <v>42</v>
      </c>
      <c r="AA68" s="2986"/>
      <c r="AB68" s="430">
        <f>AB66</f>
        <v>23</v>
      </c>
      <c r="AC68" s="3076" t="s">
        <v>86</v>
      </c>
      <c r="AD68" s="3077"/>
      <c r="AE68" s="3077"/>
      <c r="AF68" s="3077"/>
      <c r="AG68" s="3590"/>
      <c r="AH68" s="621" t="str">
        <f>AH67</f>
        <v>лит</v>
      </c>
      <c r="AI68" s="213"/>
      <c r="AJ68" s="142" t="s">
        <v>102</v>
      </c>
      <c r="AK68" s="3592"/>
      <c r="AL68" s="642">
        <f>AL67</f>
        <v>204</v>
      </c>
      <c r="AM68" s="418" t="s">
        <v>77</v>
      </c>
      <c r="AN68" s="3207"/>
      <c r="AO68" s="627">
        <f>AO67</f>
        <v>102</v>
      </c>
      <c r="AP68" s="219" t="s">
        <v>42</v>
      </c>
      <c r="AQ68" s="3023"/>
      <c r="AR68" s="438">
        <f>AR66</f>
        <v>201</v>
      </c>
      <c r="AS68" s="685"/>
      <c r="AT68" s="132" t="s">
        <v>42</v>
      </c>
      <c r="AU68" s="3581"/>
      <c r="AV68" s="571">
        <f>AV66</f>
        <v>100</v>
      </c>
      <c r="AW68" s="547"/>
      <c r="AX68" s="548"/>
      <c r="AY68" s="31"/>
      <c r="AZ68" s="666" t="s">
        <v>46</v>
      </c>
      <c r="BA68" s="2917"/>
      <c r="BB68" s="597" t="str">
        <f>BB67</f>
        <v>зал</v>
      </c>
      <c r="BC68" s="35"/>
    </row>
    <row r="69" spans="1:55" ht="16.5" thickBot="1" x14ac:dyDescent="0.3">
      <c r="A69" s="2905"/>
      <c r="B69" s="19"/>
      <c r="C69" s="52"/>
      <c r="D69" s="243"/>
      <c r="E69" s="244"/>
      <c r="F69" s="245"/>
      <c r="G69" s="243"/>
      <c r="H69" s="244"/>
      <c r="I69" s="246"/>
      <c r="J69" s="260"/>
      <c r="K69" s="261"/>
      <c r="L69" s="262"/>
      <c r="M69" s="423"/>
      <c r="N69" s="422"/>
      <c r="O69" s="421"/>
      <c r="P69" s="253"/>
      <c r="Q69" s="254"/>
      <c r="R69" s="255"/>
      <c r="S69" s="256"/>
      <c r="T69" s="248"/>
      <c r="U69" s="249"/>
      <c r="V69" s="257"/>
      <c r="W69" s="258"/>
      <c r="X69" s="259"/>
      <c r="Y69" s="7"/>
      <c r="Z69" s="256"/>
      <c r="AA69" s="248"/>
      <c r="AB69" s="249"/>
      <c r="AC69" s="286"/>
      <c r="AD69" s="287"/>
      <c r="AE69" s="431"/>
      <c r="AF69" s="432"/>
      <c r="AG69" s="433"/>
      <c r="AH69" s="427"/>
      <c r="AI69" s="7"/>
      <c r="AJ69" s="270"/>
      <c r="AK69" s="271"/>
      <c r="AL69" s="272"/>
      <c r="AM69" s="256"/>
      <c r="AN69" s="248"/>
      <c r="AO69" s="249"/>
      <c r="AP69" s="286"/>
      <c r="AQ69" s="287"/>
      <c r="AR69" s="288"/>
      <c r="AS69" s="7"/>
      <c r="AT69" s="469"/>
      <c r="AU69" s="261"/>
      <c r="AV69" s="262"/>
      <c r="AW69" s="270"/>
      <c r="AX69" s="271"/>
      <c r="AY69" s="272"/>
      <c r="AZ69" s="663"/>
      <c r="BA69" s="51"/>
      <c r="BB69" s="664"/>
      <c r="BC69" s="665"/>
    </row>
    <row r="70" spans="1:55" ht="39.950000000000003" customHeight="1" thickBot="1" x14ac:dyDescent="0.3">
      <c r="A70" s="2905"/>
      <c r="B70" s="12" t="s">
        <v>5</v>
      </c>
      <c r="C70" s="2921"/>
      <c r="D70" s="187" t="s">
        <v>66</v>
      </c>
      <c r="E70" s="2984" t="s">
        <v>43</v>
      </c>
      <c r="F70" s="324">
        <f>F71</f>
        <v>25</v>
      </c>
      <c r="G70" s="669" t="s">
        <v>46</v>
      </c>
      <c r="H70" s="2916" t="s">
        <v>47</v>
      </c>
      <c r="I70" s="372" t="s">
        <v>48</v>
      </c>
      <c r="J70" s="3347" t="s">
        <v>49</v>
      </c>
      <c r="K70" s="3348"/>
      <c r="L70" s="3348"/>
      <c r="M70" s="3348"/>
      <c r="N70" s="2931" t="s">
        <v>111</v>
      </c>
      <c r="O70" s="420">
        <v>22</v>
      </c>
      <c r="P70" s="69" t="s">
        <v>63</v>
      </c>
      <c r="Q70" s="2995" t="s">
        <v>64</v>
      </c>
      <c r="R70" s="376" t="s">
        <v>52</v>
      </c>
      <c r="S70" s="202" t="s">
        <v>42</v>
      </c>
      <c r="T70" s="3021" t="s">
        <v>89</v>
      </c>
      <c r="U70" s="335">
        <v>201</v>
      </c>
      <c r="V70" s="285" t="s">
        <v>106</v>
      </c>
      <c r="W70" s="3247" t="s">
        <v>107</v>
      </c>
      <c r="X70" s="425">
        <f>X71</f>
        <v>104</v>
      </c>
      <c r="Y70" s="49"/>
      <c r="Z70" s="112" t="s">
        <v>92</v>
      </c>
      <c r="AA70" s="3199" t="s">
        <v>59</v>
      </c>
      <c r="AB70" s="334" t="s">
        <v>60</v>
      </c>
      <c r="AC70" s="136" t="s">
        <v>40</v>
      </c>
      <c r="AD70" s="2950" t="s">
        <v>67</v>
      </c>
      <c r="AE70" s="581">
        <f>AE71</f>
        <v>24</v>
      </c>
      <c r="AF70" s="123"/>
      <c r="AG70" s="166"/>
      <c r="AH70" s="167"/>
      <c r="AI70" s="662"/>
      <c r="AJ70" s="416" t="s">
        <v>77</v>
      </c>
      <c r="AK70" s="3205" t="s">
        <v>83</v>
      </c>
      <c r="AL70" s="417">
        <v>102</v>
      </c>
      <c r="AM70" s="126" t="s">
        <v>40</v>
      </c>
      <c r="AN70" s="2923" t="s">
        <v>57</v>
      </c>
      <c r="AO70" s="578">
        <f>AO71</f>
        <v>200</v>
      </c>
      <c r="AP70" s="273" t="s">
        <v>44</v>
      </c>
      <c r="AQ70" s="3593" t="s">
        <v>76</v>
      </c>
      <c r="AR70" s="643">
        <v>207</v>
      </c>
      <c r="AS70" s="81"/>
      <c r="AT70" s="93" t="s">
        <v>40</v>
      </c>
      <c r="AU70" s="2938" t="s">
        <v>41</v>
      </c>
      <c r="AV70" s="572">
        <f>AV71</f>
        <v>100</v>
      </c>
      <c r="AW70" s="442" t="s">
        <v>42</v>
      </c>
      <c r="AX70" s="2959" t="s">
        <v>101</v>
      </c>
      <c r="AY70" s="569">
        <f>AY71</f>
        <v>101</v>
      </c>
      <c r="AZ70" s="121" t="s">
        <v>74</v>
      </c>
      <c r="BA70" s="3009" t="s">
        <v>97</v>
      </c>
      <c r="BB70" s="393">
        <v>103</v>
      </c>
      <c r="BC70" s="665"/>
    </row>
    <row r="71" spans="1:55" s="5" customFormat="1" ht="39.950000000000003" customHeight="1" thickBot="1" x14ac:dyDescent="0.35">
      <c r="A71" s="2905"/>
      <c r="B71" s="17" t="s">
        <v>4</v>
      </c>
      <c r="C71" s="2922"/>
      <c r="D71" s="188" t="s">
        <v>66</v>
      </c>
      <c r="E71" s="2985"/>
      <c r="F71" s="351">
        <v>25</v>
      </c>
      <c r="G71" s="135" t="s">
        <v>46</v>
      </c>
      <c r="H71" s="3092"/>
      <c r="I71" s="614" t="str">
        <f>I70</f>
        <v>зал</v>
      </c>
      <c r="J71" s="3273" t="s">
        <v>49</v>
      </c>
      <c r="K71" s="3274"/>
      <c r="L71" s="3274"/>
      <c r="M71" s="3274"/>
      <c r="N71" s="2933"/>
      <c r="O71" s="638">
        <f>O70</f>
        <v>22</v>
      </c>
      <c r="P71" s="69" t="s">
        <v>63</v>
      </c>
      <c r="Q71" s="2996"/>
      <c r="R71" s="613" t="str">
        <f>R70</f>
        <v>лит</v>
      </c>
      <c r="S71" s="129" t="s">
        <v>42</v>
      </c>
      <c r="T71" s="3023"/>
      <c r="U71" s="566">
        <f>U70</f>
        <v>201</v>
      </c>
      <c r="V71" s="71" t="s">
        <v>106</v>
      </c>
      <c r="W71" s="3248"/>
      <c r="X71" s="388">
        <v>104</v>
      </c>
      <c r="Y71" s="13"/>
      <c r="Z71" s="113" t="s">
        <v>92</v>
      </c>
      <c r="AA71" s="3201"/>
      <c r="AB71" s="565" t="str">
        <f>AB70</f>
        <v>библ</v>
      </c>
      <c r="AC71" s="137" t="s">
        <v>40</v>
      </c>
      <c r="AD71" s="2951"/>
      <c r="AE71" s="354">
        <v>24</v>
      </c>
      <c r="AF71" s="547"/>
      <c r="AG71" s="548"/>
      <c r="AH71" s="31"/>
      <c r="AI71" s="662"/>
      <c r="AJ71" s="418" t="s">
        <v>77</v>
      </c>
      <c r="AK71" s="3207"/>
      <c r="AL71" s="627">
        <f>AL70</f>
        <v>102</v>
      </c>
      <c r="AM71" s="127" t="s">
        <v>40</v>
      </c>
      <c r="AN71" s="2953"/>
      <c r="AO71" s="382">
        <v>200</v>
      </c>
      <c r="AP71" s="274" t="s">
        <v>44</v>
      </c>
      <c r="AQ71" s="3594"/>
      <c r="AR71" s="644">
        <f>AR70</f>
        <v>207</v>
      </c>
      <c r="AS71" s="53"/>
      <c r="AT71" s="92" t="s">
        <v>40</v>
      </c>
      <c r="AU71" s="2939"/>
      <c r="AV71" s="468">
        <v>100</v>
      </c>
      <c r="AW71" s="443" t="s">
        <v>42</v>
      </c>
      <c r="AX71" s="2960"/>
      <c r="AY71" s="340">
        <v>101</v>
      </c>
      <c r="AZ71" s="122" t="s">
        <v>74</v>
      </c>
      <c r="BA71" s="3011"/>
      <c r="BB71" s="626">
        <f>BB70</f>
        <v>103</v>
      </c>
      <c r="BC71" s="35"/>
    </row>
    <row r="72" spans="1:55" ht="39.950000000000003" customHeight="1" thickBot="1" x14ac:dyDescent="0.3">
      <c r="A72" s="2905"/>
      <c r="B72" s="15" t="s">
        <v>3</v>
      </c>
      <c r="C72" s="2921"/>
      <c r="D72" s="187" t="s">
        <v>66</v>
      </c>
      <c r="E72" s="2985"/>
      <c r="F72" s="325">
        <f>F71</f>
        <v>25</v>
      </c>
      <c r="G72" s="123"/>
      <c r="H72" s="166"/>
      <c r="I72" s="696"/>
      <c r="J72" s="2963" t="s">
        <v>61</v>
      </c>
      <c r="K72" s="2964"/>
      <c r="L72" s="2964"/>
      <c r="M72" s="2965"/>
      <c r="N72" s="2954" t="s">
        <v>62</v>
      </c>
      <c r="O72" s="371">
        <v>22</v>
      </c>
      <c r="P72" s="676" t="s">
        <v>49</v>
      </c>
      <c r="Q72" s="2931" t="s">
        <v>111</v>
      </c>
      <c r="R72" s="420" t="s">
        <v>129</v>
      </c>
      <c r="S72" s="657" t="s">
        <v>137</v>
      </c>
      <c r="T72" s="2987" t="s">
        <v>96</v>
      </c>
      <c r="U72" s="658">
        <f>U73</f>
        <v>201</v>
      </c>
      <c r="V72" s="285" t="s">
        <v>106</v>
      </c>
      <c r="W72" s="3248" t="s">
        <v>94</v>
      </c>
      <c r="X72" s="426">
        <f>X71</f>
        <v>104</v>
      </c>
      <c r="Y72" s="49"/>
      <c r="Z72" s="104" t="s">
        <v>84</v>
      </c>
      <c r="AA72" s="2999" t="s">
        <v>83</v>
      </c>
      <c r="AB72" s="358">
        <v>102</v>
      </c>
      <c r="AC72" s="136" t="s">
        <v>40</v>
      </c>
      <c r="AD72" s="2951"/>
      <c r="AE72" s="582">
        <f>AE71</f>
        <v>24</v>
      </c>
      <c r="AF72" s="123"/>
      <c r="AG72" s="166"/>
      <c r="AH72" s="167"/>
      <c r="AI72" s="59"/>
      <c r="AJ72" s="273" t="s">
        <v>44</v>
      </c>
      <c r="AK72" s="3574" t="s">
        <v>76</v>
      </c>
      <c r="AL72" s="643">
        <v>207</v>
      </c>
      <c r="AM72" s="128" t="s">
        <v>40</v>
      </c>
      <c r="AN72" s="2953"/>
      <c r="AO72" s="578">
        <f>AO71</f>
        <v>200</v>
      </c>
      <c r="AP72" s="319" t="s">
        <v>98</v>
      </c>
      <c r="AQ72" s="2935" t="s">
        <v>59</v>
      </c>
      <c r="AR72" s="334" t="s">
        <v>60</v>
      </c>
      <c r="AS72" s="53"/>
      <c r="AT72" s="93" t="s">
        <v>40</v>
      </c>
      <c r="AU72" s="2939"/>
      <c r="AV72" s="573">
        <f>AV71</f>
        <v>100</v>
      </c>
      <c r="AW72" s="241" t="s">
        <v>42</v>
      </c>
      <c r="AX72" s="2960"/>
      <c r="AY72" s="570">
        <f>AY71</f>
        <v>101</v>
      </c>
      <c r="AZ72" s="121" t="s">
        <v>74</v>
      </c>
      <c r="BA72" s="3009" t="s">
        <v>97</v>
      </c>
      <c r="BB72" s="393">
        <v>103</v>
      </c>
      <c r="BC72" s="665"/>
    </row>
    <row r="73" spans="1:55" s="5" customFormat="1" ht="39.950000000000003" customHeight="1" thickBot="1" x14ac:dyDescent="0.3">
      <c r="A73" s="2905"/>
      <c r="B73" s="8" t="s">
        <v>2</v>
      </c>
      <c r="C73" s="2922"/>
      <c r="D73" s="189" t="s">
        <v>66</v>
      </c>
      <c r="E73" s="2986"/>
      <c r="F73" s="327">
        <f>F71</f>
        <v>25</v>
      </c>
      <c r="G73" s="547"/>
      <c r="H73" s="548"/>
      <c r="I73" s="32"/>
      <c r="J73" s="2943" t="s">
        <v>61</v>
      </c>
      <c r="K73" s="2944"/>
      <c r="L73" s="2944"/>
      <c r="M73" s="2945"/>
      <c r="N73" s="2955"/>
      <c r="O73" s="580">
        <f>O72</f>
        <v>22</v>
      </c>
      <c r="P73" s="289" t="s">
        <v>49</v>
      </c>
      <c r="Q73" s="2933"/>
      <c r="R73" s="638" t="str">
        <f>R72</f>
        <v>мет каб</v>
      </c>
      <c r="S73" s="659" t="s">
        <v>137</v>
      </c>
      <c r="T73" s="2989"/>
      <c r="U73" s="660">
        <v>201</v>
      </c>
      <c r="V73" s="71" t="s">
        <v>106</v>
      </c>
      <c r="W73" s="3249"/>
      <c r="X73" s="331">
        <f>X71</f>
        <v>104</v>
      </c>
      <c r="Y73" s="34"/>
      <c r="Z73" s="183" t="s">
        <v>84</v>
      </c>
      <c r="AA73" s="3001"/>
      <c r="AB73" s="590">
        <f>AB72</f>
        <v>102</v>
      </c>
      <c r="AC73" s="138" t="s">
        <v>40</v>
      </c>
      <c r="AD73" s="2952"/>
      <c r="AE73" s="583">
        <f>AE71</f>
        <v>24</v>
      </c>
      <c r="AF73" s="547"/>
      <c r="AG73" s="548"/>
      <c r="AH73" s="31"/>
      <c r="AI73" s="59"/>
      <c r="AJ73" s="274" t="s">
        <v>44</v>
      </c>
      <c r="AK73" s="3575"/>
      <c r="AL73" s="644">
        <f>AL72</f>
        <v>207</v>
      </c>
      <c r="AM73" s="106" t="s">
        <v>40</v>
      </c>
      <c r="AN73" s="2924"/>
      <c r="AO73" s="579">
        <f>AO71</f>
        <v>200</v>
      </c>
      <c r="AP73" s="656" t="s">
        <v>98</v>
      </c>
      <c r="AQ73" s="2974"/>
      <c r="AR73" s="565" t="str">
        <f>AR72</f>
        <v>библ</v>
      </c>
      <c r="AS73" s="53"/>
      <c r="AT73" s="143" t="s">
        <v>40</v>
      </c>
      <c r="AU73" s="2939"/>
      <c r="AV73" s="573">
        <f>AV71</f>
        <v>100</v>
      </c>
      <c r="AW73" s="242" t="s">
        <v>42</v>
      </c>
      <c r="AX73" s="2960"/>
      <c r="AY73" s="570">
        <f>AY71</f>
        <v>101</v>
      </c>
      <c r="AZ73" s="122" t="s">
        <v>74</v>
      </c>
      <c r="BA73" s="3011"/>
      <c r="BB73" s="626">
        <f>BB72</f>
        <v>103</v>
      </c>
      <c r="BC73" s="35"/>
    </row>
    <row r="74" spans="1:55" ht="39.950000000000003" customHeight="1" thickBot="1" x14ac:dyDescent="0.3">
      <c r="A74" s="2905"/>
      <c r="B74" s="12" t="s">
        <v>1</v>
      </c>
      <c r="C74" s="2921"/>
      <c r="D74" s="123"/>
      <c r="E74" s="166"/>
      <c r="F74" s="167"/>
      <c r="G74" s="123"/>
      <c r="H74" s="166"/>
      <c r="I74" s="167"/>
      <c r="J74" s="209"/>
      <c r="K74" s="210"/>
      <c r="L74" s="211"/>
      <c r="M74" s="701"/>
      <c r="N74" s="702"/>
      <c r="O74" s="212"/>
      <c r="P74" s="701"/>
      <c r="Q74" s="702"/>
      <c r="R74" s="212"/>
      <c r="S74" s="701"/>
      <c r="T74" s="702"/>
      <c r="U74" s="212"/>
      <c r="V74" s="695"/>
      <c r="W74" s="696"/>
      <c r="X74" s="10"/>
      <c r="Y74" s="48"/>
      <c r="Z74" s="695"/>
      <c r="AA74" s="696"/>
      <c r="AB74" s="10"/>
      <c r="AC74" s="123"/>
      <c r="AD74" s="166"/>
      <c r="AE74" s="167"/>
      <c r="AF74" s="123"/>
      <c r="AG74" s="166"/>
      <c r="AH74" s="167"/>
      <c r="AI74" s="59"/>
      <c r="AJ74" s="123"/>
      <c r="AK74" s="166"/>
      <c r="AL74" s="167"/>
      <c r="AM74" s="123"/>
      <c r="AN74" s="166"/>
      <c r="AO74" s="167"/>
      <c r="AP74" s="123"/>
      <c r="AQ74" s="166"/>
      <c r="AR74" s="167"/>
      <c r="AS74" s="53"/>
      <c r="AT74" s="143" t="s">
        <v>40</v>
      </c>
      <c r="AU74" s="2940"/>
      <c r="AV74" s="574">
        <f>AV73</f>
        <v>100</v>
      </c>
      <c r="AW74" s="442" t="s">
        <v>42</v>
      </c>
      <c r="AX74" s="2960"/>
      <c r="AY74" s="570">
        <f>AY72</f>
        <v>101</v>
      </c>
      <c r="AZ74" s="147" t="s">
        <v>40</v>
      </c>
      <c r="BA74" s="3568" t="s">
        <v>57</v>
      </c>
      <c r="BB74" s="444">
        <v>101</v>
      </c>
      <c r="BC74" s="665"/>
    </row>
    <row r="75" spans="1:55" s="5" customFormat="1" ht="39.950000000000003" customHeight="1" thickBot="1" x14ac:dyDescent="0.3">
      <c r="A75" s="2906"/>
      <c r="B75" s="8" t="s">
        <v>0</v>
      </c>
      <c r="C75" s="2922"/>
      <c r="D75" s="547"/>
      <c r="E75" s="548"/>
      <c r="F75" s="31"/>
      <c r="G75" s="547"/>
      <c r="H75" s="548"/>
      <c r="I75" s="31"/>
      <c r="J75" s="547"/>
      <c r="K75" s="548"/>
      <c r="L75" s="31"/>
      <c r="M75" s="694"/>
      <c r="N75" s="693"/>
      <c r="O75" s="16"/>
      <c r="P75" s="694"/>
      <c r="Q75" s="693"/>
      <c r="R75" s="16"/>
      <c r="S75" s="694"/>
      <c r="T75" s="693"/>
      <c r="U75" s="16"/>
      <c r="V75" s="694"/>
      <c r="W75" s="693"/>
      <c r="X75" s="16"/>
      <c r="Y75" s="47"/>
      <c r="Z75" s="694"/>
      <c r="AA75" s="693"/>
      <c r="AB75" s="16"/>
      <c r="AC75" s="547"/>
      <c r="AD75" s="548"/>
      <c r="AE75" s="31"/>
      <c r="AF75" s="547"/>
      <c r="AG75" s="548"/>
      <c r="AH75" s="31"/>
      <c r="AI75" s="34"/>
      <c r="AJ75" s="547"/>
      <c r="AK75" s="548"/>
      <c r="AL75" s="31"/>
      <c r="AM75" s="547"/>
      <c r="AN75" s="548"/>
      <c r="AO75" s="31"/>
      <c r="AP75" s="547"/>
      <c r="AQ75" s="548"/>
      <c r="AR75" s="31"/>
      <c r="AS75" s="83"/>
      <c r="AT75" s="547"/>
      <c r="AU75" s="548"/>
      <c r="AV75" s="31"/>
      <c r="AW75" s="132" t="s">
        <v>42</v>
      </c>
      <c r="AX75" s="2961"/>
      <c r="AY75" s="571">
        <f>AY73</f>
        <v>101</v>
      </c>
      <c r="AZ75" s="146" t="s">
        <v>40</v>
      </c>
      <c r="BA75" s="3569"/>
      <c r="BB75" s="579">
        <f>BB74</f>
        <v>101</v>
      </c>
      <c r="BC75" s="203"/>
    </row>
    <row r="76" spans="1:55" ht="27" thickBot="1" x14ac:dyDescent="0.3">
      <c r="A76" s="215"/>
      <c r="B76" s="30"/>
      <c r="C76" s="30"/>
      <c r="D76" s="28"/>
      <c r="E76" s="28"/>
      <c r="F76" s="29"/>
      <c r="G76" s="28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7"/>
      <c r="Z76" s="26"/>
      <c r="AA76" s="26"/>
      <c r="AB76" s="26"/>
      <c r="AC76" s="24"/>
      <c r="AD76" s="24"/>
      <c r="AE76" s="24"/>
      <c r="AF76" s="24"/>
      <c r="AG76" s="24"/>
      <c r="AH76" s="24"/>
      <c r="AI76" s="7"/>
      <c r="AJ76" s="24"/>
      <c r="AK76" s="24"/>
      <c r="AL76" s="24"/>
      <c r="AM76" s="24"/>
      <c r="AN76" s="24"/>
      <c r="AO76" s="24"/>
      <c r="AP76" s="24"/>
      <c r="AQ76" s="24"/>
      <c r="AR76" s="24"/>
      <c r="AS76" s="7"/>
      <c r="AT76" s="24"/>
      <c r="AU76" s="24"/>
      <c r="AV76" s="25"/>
      <c r="AW76" s="24"/>
      <c r="AX76" s="24"/>
      <c r="AY76" s="24"/>
      <c r="AZ76" s="24"/>
      <c r="BA76" s="24"/>
      <c r="BB76" s="24"/>
      <c r="BC76" s="27"/>
    </row>
    <row r="77" spans="1:55" ht="39.950000000000003" customHeight="1" thickBot="1" x14ac:dyDescent="0.3">
      <c r="A77" s="2904" t="s">
        <v>11</v>
      </c>
      <c r="B77" s="23" t="s">
        <v>10</v>
      </c>
      <c r="C77" s="152"/>
      <c r="D77" s="153"/>
      <c r="E77" s="682"/>
      <c r="F77" s="683"/>
      <c r="G77" s="538"/>
      <c r="H77" s="682"/>
      <c r="I77" s="21"/>
      <c r="J77" s="154"/>
      <c r="K77" s="155"/>
      <c r="L77" s="156"/>
      <c r="M77" s="695"/>
      <c r="N77" s="185"/>
      <c r="O77" s="36"/>
      <c r="P77" s="539"/>
      <c r="Q77" s="540"/>
      <c r="R77" s="22"/>
      <c r="S77" s="542"/>
      <c r="T77" s="543"/>
      <c r="U77" s="21"/>
      <c r="V77" s="160"/>
      <c r="W77" s="281"/>
      <c r="X77" s="691"/>
      <c r="Y77" s="14"/>
      <c r="Z77" s="540"/>
      <c r="AA77" s="157"/>
      <c r="AB77" s="22"/>
      <c r="AC77" s="538"/>
      <c r="AD77" s="682"/>
      <c r="AE77" s="158"/>
      <c r="AF77" s="538"/>
      <c r="AG77" s="682"/>
      <c r="AH77" s="159"/>
      <c r="AI77" s="60"/>
      <c r="AJ77" s="154"/>
      <c r="AK77" s="161"/>
      <c r="AL77" s="667"/>
      <c r="AM77" s="538"/>
      <c r="AN77" s="682"/>
      <c r="AO77" s="158"/>
      <c r="AP77" s="544"/>
      <c r="AQ77" s="545"/>
      <c r="AR77" s="162"/>
      <c r="AS77" s="80"/>
      <c r="AT77" s="93" t="s">
        <v>40</v>
      </c>
      <c r="AU77" s="2938" t="s">
        <v>41</v>
      </c>
      <c r="AV77" s="471">
        <v>100</v>
      </c>
      <c r="AW77" s="154"/>
      <c r="AX77" s="161"/>
      <c r="AY77" s="667"/>
      <c r="AZ77" s="147" t="s">
        <v>40</v>
      </c>
      <c r="BA77" s="3568" t="s">
        <v>57</v>
      </c>
      <c r="BB77" s="577">
        <f>BB75</f>
        <v>101</v>
      </c>
      <c r="BC77" s="7"/>
    </row>
    <row r="78" spans="1:55" ht="39.950000000000003" customHeight="1" thickBot="1" x14ac:dyDescent="0.3">
      <c r="A78" s="2905"/>
      <c r="B78" s="15" t="s">
        <v>9</v>
      </c>
      <c r="C78" s="2907"/>
      <c r="D78" s="160"/>
      <c r="E78" s="281"/>
      <c r="F78" s="692"/>
      <c r="G78" s="20" t="s">
        <v>65</v>
      </c>
      <c r="H78" s="2914" t="s">
        <v>121</v>
      </c>
      <c r="I78" s="332">
        <v>207</v>
      </c>
      <c r="J78" s="3099" t="s">
        <v>54</v>
      </c>
      <c r="K78" s="3100"/>
      <c r="L78" s="3100"/>
      <c r="M78" s="3101"/>
      <c r="N78" s="3564" t="s">
        <v>55</v>
      </c>
      <c r="O78" s="367" t="s">
        <v>52</v>
      </c>
      <c r="P78" s="277" t="s">
        <v>68</v>
      </c>
      <c r="Q78" s="3143" t="s">
        <v>119</v>
      </c>
      <c r="R78" s="647">
        <f>R79</f>
        <v>21</v>
      </c>
      <c r="S78" s="295" t="s">
        <v>40</v>
      </c>
      <c r="T78" s="3051" t="s">
        <v>72</v>
      </c>
      <c r="U78" s="624">
        <f>U79</f>
        <v>201</v>
      </c>
      <c r="V78" s="175" t="s">
        <v>108</v>
      </c>
      <c r="W78" s="3034" t="s">
        <v>94</v>
      </c>
      <c r="X78" s="425">
        <f>X79</f>
        <v>104</v>
      </c>
      <c r="Y78" s="54"/>
      <c r="Z78" s="101" t="s">
        <v>42</v>
      </c>
      <c r="AA78" s="2984" t="s">
        <v>43</v>
      </c>
      <c r="AB78" s="324">
        <f>AB79</f>
        <v>23</v>
      </c>
      <c r="AC78" s="123"/>
      <c r="AD78" s="166"/>
      <c r="AE78" s="167"/>
      <c r="AF78" s="123"/>
      <c r="AG78" s="166"/>
      <c r="AH78" s="167"/>
      <c r="AI78" s="53"/>
      <c r="AJ78" s="123"/>
      <c r="AK78" s="166"/>
      <c r="AL78" s="167"/>
      <c r="AM78" s="131" t="s">
        <v>42</v>
      </c>
      <c r="AN78" s="2959" t="s">
        <v>101</v>
      </c>
      <c r="AO78" s="569">
        <f>AO79</f>
        <v>200</v>
      </c>
      <c r="AP78" s="182" t="s">
        <v>91</v>
      </c>
      <c r="AQ78" s="3166" t="s">
        <v>64</v>
      </c>
      <c r="AR78" s="634" t="str">
        <f>AR79</f>
        <v>300а</v>
      </c>
      <c r="AS78" s="81"/>
      <c r="AT78" s="143" t="s">
        <v>40</v>
      </c>
      <c r="AU78" s="2940"/>
      <c r="AV78" s="574">
        <f>AV77</f>
        <v>100</v>
      </c>
      <c r="AW78" s="160"/>
      <c r="AX78" s="281"/>
      <c r="AY78" s="692"/>
      <c r="AZ78" s="147" t="s">
        <v>40</v>
      </c>
      <c r="BA78" s="3570"/>
      <c r="BB78" s="578">
        <f>BB79</f>
        <v>101</v>
      </c>
      <c r="BC78" s="7"/>
    </row>
    <row r="79" spans="1:55" s="5" customFormat="1" ht="39.950000000000003" customHeight="1" thickBot="1" x14ac:dyDescent="0.35">
      <c r="A79" s="2905"/>
      <c r="B79" s="8" t="s">
        <v>8</v>
      </c>
      <c r="C79" s="2908"/>
      <c r="D79" s="478" t="s">
        <v>40</v>
      </c>
      <c r="E79" s="2938" t="s">
        <v>41</v>
      </c>
      <c r="F79" s="363">
        <v>25</v>
      </c>
      <c r="G79" s="447" t="s">
        <v>65</v>
      </c>
      <c r="H79" s="2947"/>
      <c r="I79" s="426">
        <f>I78</f>
        <v>207</v>
      </c>
      <c r="J79" s="3120" t="s">
        <v>54</v>
      </c>
      <c r="K79" s="3121"/>
      <c r="L79" s="3121"/>
      <c r="M79" s="3122"/>
      <c r="N79" s="3565"/>
      <c r="O79" s="366" t="str">
        <f>O78</f>
        <v>лит</v>
      </c>
      <c r="P79" s="278" t="s">
        <v>68</v>
      </c>
      <c r="Q79" s="3144"/>
      <c r="R79" s="450">
        <v>21</v>
      </c>
      <c r="S79" s="296" t="s">
        <v>40</v>
      </c>
      <c r="T79" s="3370"/>
      <c r="U79" s="394">
        <v>201</v>
      </c>
      <c r="V79" s="76" t="s">
        <v>108</v>
      </c>
      <c r="W79" s="3035"/>
      <c r="X79" s="388">
        <v>104</v>
      </c>
      <c r="Y79" s="39"/>
      <c r="Z79" s="103" t="s">
        <v>42</v>
      </c>
      <c r="AA79" s="2985"/>
      <c r="AB79" s="351">
        <v>23</v>
      </c>
      <c r="AC79" s="547"/>
      <c r="AD79" s="548"/>
      <c r="AE79" s="31"/>
      <c r="AF79" s="547"/>
      <c r="AG79" s="548"/>
      <c r="AH79" s="31"/>
      <c r="AI79" s="53"/>
      <c r="AJ79" s="547"/>
      <c r="AK79" s="548"/>
      <c r="AL79" s="31"/>
      <c r="AM79" s="132" t="s">
        <v>42</v>
      </c>
      <c r="AN79" s="2960"/>
      <c r="AO79" s="340">
        <v>200</v>
      </c>
      <c r="AP79" s="114" t="s">
        <v>91</v>
      </c>
      <c r="AQ79" s="3158"/>
      <c r="AR79" s="345" t="s">
        <v>109</v>
      </c>
      <c r="AS79" s="82"/>
      <c r="AT79" s="470" t="s">
        <v>99</v>
      </c>
      <c r="AU79" s="2941" t="s">
        <v>81</v>
      </c>
      <c r="AV79" s="388">
        <v>22</v>
      </c>
      <c r="AW79" s="88" t="s">
        <v>88</v>
      </c>
      <c r="AX79" s="3561" t="s">
        <v>69</v>
      </c>
      <c r="AY79" s="652">
        <f>AY80</f>
        <v>301</v>
      </c>
      <c r="AZ79" s="146" t="s">
        <v>40</v>
      </c>
      <c r="BA79" s="3570"/>
      <c r="BB79" s="440">
        <v>101</v>
      </c>
      <c r="BC79" s="34"/>
    </row>
    <row r="80" spans="1:55" ht="39.950000000000003" customHeight="1" x14ac:dyDescent="0.25">
      <c r="A80" s="2905"/>
      <c r="B80" s="12" t="s">
        <v>7</v>
      </c>
      <c r="C80" s="2962"/>
      <c r="D80" s="93" t="s">
        <v>40</v>
      </c>
      <c r="E80" s="2939"/>
      <c r="F80" s="645">
        <f>F79</f>
        <v>25</v>
      </c>
      <c r="G80" s="228" t="s">
        <v>122</v>
      </c>
      <c r="H80" s="3339" t="s">
        <v>104</v>
      </c>
      <c r="I80" s="449" t="s">
        <v>60</v>
      </c>
      <c r="J80" s="201" t="s">
        <v>42</v>
      </c>
      <c r="K80" s="3040" t="s">
        <v>56</v>
      </c>
      <c r="L80" s="359">
        <v>24</v>
      </c>
      <c r="M80" s="20" t="s">
        <v>65</v>
      </c>
      <c r="N80" s="2914" t="s">
        <v>121</v>
      </c>
      <c r="O80" s="332">
        <v>207</v>
      </c>
      <c r="P80" s="277" t="s">
        <v>68</v>
      </c>
      <c r="Q80" s="3144"/>
      <c r="R80" s="648">
        <f>R79</f>
        <v>21</v>
      </c>
      <c r="S80" s="296" t="s">
        <v>40</v>
      </c>
      <c r="T80" s="3370"/>
      <c r="U80" s="625">
        <f>U79</f>
        <v>201</v>
      </c>
      <c r="V80" s="85" t="s">
        <v>108</v>
      </c>
      <c r="W80" s="3035"/>
      <c r="X80" s="426">
        <f>X79</f>
        <v>104</v>
      </c>
      <c r="Y80" s="14"/>
      <c r="Z80" s="190" t="s">
        <v>42</v>
      </c>
      <c r="AA80" s="2985"/>
      <c r="AB80" s="429">
        <f>AB79</f>
        <v>23</v>
      </c>
      <c r="AC80" s="2990" t="s">
        <v>53</v>
      </c>
      <c r="AD80" s="2991"/>
      <c r="AE80" s="2991"/>
      <c r="AF80" s="2992"/>
      <c r="AG80" s="2993" t="s">
        <v>51</v>
      </c>
      <c r="AH80" s="330" t="s">
        <v>52</v>
      </c>
      <c r="AI80" s="53"/>
      <c r="AJ80" s="123"/>
      <c r="AK80" s="166"/>
      <c r="AL80" s="167"/>
      <c r="AM80" s="241" t="s">
        <v>42</v>
      </c>
      <c r="AN80" s="2960"/>
      <c r="AO80" s="570">
        <f>AO79</f>
        <v>200</v>
      </c>
      <c r="AP80" s="114" t="s">
        <v>91</v>
      </c>
      <c r="AQ80" s="3158"/>
      <c r="AR80" s="632" t="str">
        <f>AR79</f>
        <v>300а</v>
      </c>
      <c r="AS80" s="677"/>
      <c r="AT80" s="123" t="s">
        <v>99</v>
      </c>
      <c r="AU80" s="3033"/>
      <c r="AV80" s="426">
        <f>AV79</f>
        <v>22</v>
      </c>
      <c r="AW80" s="88" t="s">
        <v>88</v>
      </c>
      <c r="AX80" s="3562"/>
      <c r="AY80" s="651">
        <v>301</v>
      </c>
      <c r="AZ80" s="147" t="s">
        <v>40</v>
      </c>
      <c r="BA80" s="3570"/>
      <c r="BB80" s="578">
        <f>BB79</f>
        <v>101</v>
      </c>
      <c r="BC80" s="7"/>
    </row>
    <row r="81" spans="1:56" s="5" customFormat="1" ht="39.950000000000003" customHeight="1" thickBot="1" x14ac:dyDescent="0.3">
      <c r="A81" s="2905"/>
      <c r="B81" s="17" t="s">
        <v>6</v>
      </c>
      <c r="C81" s="2908"/>
      <c r="D81" s="143" t="s">
        <v>40</v>
      </c>
      <c r="E81" s="2940"/>
      <c r="F81" s="623">
        <f>F79</f>
        <v>25</v>
      </c>
      <c r="G81" s="229" t="s">
        <v>122</v>
      </c>
      <c r="H81" s="3340"/>
      <c r="I81" s="598" t="str">
        <f>I80</f>
        <v>библ</v>
      </c>
      <c r="J81" s="197" t="s">
        <v>42</v>
      </c>
      <c r="K81" s="3041"/>
      <c r="L81" s="601">
        <f>L80</f>
        <v>24</v>
      </c>
      <c r="M81" s="86" t="s">
        <v>65</v>
      </c>
      <c r="N81" s="2915"/>
      <c r="O81" s="331">
        <f>O80</f>
        <v>207</v>
      </c>
      <c r="P81" s="278" t="s">
        <v>68</v>
      </c>
      <c r="Q81" s="3145"/>
      <c r="R81" s="649">
        <f>R79</f>
        <v>21</v>
      </c>
      <c r="S81" s="297" t="s">
        <v>40</v>
      </c>
      <c r="T81" s="3052"/>
      <c r="U81" s="615">
        <f>U79</f>
        <v>201</v>
      </c>
      <c r="V81" s="76" t="s">
        <v>108</v>
      </c>
      <c r="W81" s="3036"/>
      <c r="X81" s="331">
        <f>X79</f>
        <v>104</v>
      </c>
      <c r="Y81" s="39"/>
      <c r="Z81" s="103" t="s">
        <v>42</v>
      </c>
      <c r="AA81" s="2986"/>
      <c r="AB81" s="430">
        <f>AB79</f>
        <v>23</v>
      </c>
      <c r="AC81" s="3006" t="s">
        <v>53</v>
      </c>
      <c r="AD81" s="3007"/>
      <c r="AE81" s="3007"/>
      <c r="AF81" s="3008"/>
      <c r="AG81" s="2994"/>
      <c r="AH81" s="557" t="str">
        <f>AH80</f>
        <v>лит</v>
      </c>
      <c r="AI81" s="53"/>
      <c r="AJ81" s="547"/>
      <c r="AK81" s="548"/>
      <c r="AL81" s="31"/>
      <c r="AM81" s="242" t="s">
        <v>42</v>
      </c>
      <c r="AN81" s="2960"/>
      <c r="AO81" s="571">
        <f>AO79</f>
        <v>200</v>
      </c>
      <c r="AP81" s="114" t="s">
        <v>91</v>
      </c>
      <c r="AQ81" s="3159"/>
      <c r="AR81" s="633" t="str">
        <f>AR79</f>
        <v>300а</v>
      </c>
      <c r="AS81" s="186"/>
      <c r="AT81" s="70" t="s">
        <v>99</v>
      </c>
      <c r="AU81" s="2942"/>
      <c r="AV81" s="331">
        <f>AV79</f>
        <v>22</v>
      </c>
      <c r="AW81" s="89" t="s">
        <v>88</v>
      </c>
      <c r="AX81" s="3563"/>
      <c r="AY81" s="629">
        <f>AY80</f>
        <v>301</v>
      </c>
      <c r="AZ81" s="146" t="s">
        <v>40</v>
      </c>
      <c r="BA81" s="3569"/>
      <c r="BB81" s="579">
        <f>BB79</f>
        <v>101</v>
      </c>
      <c r="BC81" s="34"/>
    </row>
    <row r="82" spans="1:56" ht="18.75" customHeight="1" thickBot="1" x14ac:dyDescent="0.3">
      <c r="A82" s="2905"/>
      <c r="B82" s="19"/>
      <c r="C82" s="52"/>
      <c r="D82" s="3571"/>
      <c r="E82" s="3572"/>
      <c r="F82" s="3573"/>
      <c r="G82" s="448"/>
      <c r="H82" s="446"/>
      <c r="I82" s="445"/>
      <c r="J82" s="247"/>
      <c r="K82" s="248"/>
      <c r="L82" s="249"/>
      <c r="M82" s="247"/>
      <c r="N82" s="248"/>
      <c r="O82" s="249"/>
      <c r="P82" s="452"/>
      <c r="Q82" s="453"/>
      <c r="R82" s="454"/>
      <c r="S82" s="256"/>
      <c r="T82" s="248"/>
      <c r="U82" s="249"/>
      <c r="V82" s="283"/>
      <c r="W82" s="282"/>
      <c r="X82" s="284"/>
      <c r="Y82" s="7"/>
      <c r="Z82" s="256"/>
      <c r="AA82" s="248"/>
      <c r="AB82" s="249"/>
      <c r="AC82" s="256"/>
      <c r="AD82" s="248"/>
      <c r="AE82" s="265"/>
      <c r="AF82" s="266"/>
      <c r="AG82" s="254"/>
      <c r="AH82" s="255"/>
      <c r="AI82" s="7"/>
      <c r="AJ82" s="670"/>
      <c r="AK82" s="671"/>
      <c r="AL82" s="672"/>
      <c r="AM82" s="253"/>
      <c r="AN82" s="254"/>
      <c r="AO82" s="255"/>
      <c r="AP82" s="256"/>
      <c r="AQ82" s="248"/>
      <c r="AR82" s="249"/>
      <c r="AS82" s="7"/>
      <c r="AT82" s="476"/>
      <c r="AU82" s="475"/>
      <c r="AV82" s="477"/>
      <c r="AW82" s="267"/>
      <c r="AX82" s="268"/>
      <c r="AY82" s="269"/>
      <c r="AZ82" s="250"/>
      <c r="BA82" s="251"/>
      <c r="BB82" s="252"/>
      <c r="BC82" s="7"/>
    </row>
    <row r="83" spans="1:56" ht="39.950000000000003" customHeight="1" x14ac:dyDescent="0.25">
      <c r="A83" s="2905"/>
      <c r="B83" s="12" t="s">
        <v>5</v>
      </c>
      <c r="C83" s="2921"/>
      <c r="D83" s="123"/>
      <c r="E83" s="166"/>
      <c r="F83" s="167"/>
      <c r="G83" s="123"/>
      <c r="H83" s="166"/>
      <c r="I83" s="167"/>
      <c r="J83" s="20" t="s">
        <v>65</v>
      </c>
      <c r="K83" s="2914" t="s">
        <v>121</v>
      </c>
      <c r="L83" s="332">
        <v>207</v>
      </c>
      <c r="M83" s="97" t="s">
        <v>68</v>
      </c>
      <c r="N83" s="3017" t="s">
        <v>69</v>
      </c>
      <c r="O83" s="646">
        <v>301</v>
      </c>
      <c r="P83" s="123"/>
      <c r="Q83" s="166"/>
      <c r="R83" s="167"/>
      <c r="S83" s="2991" t="s">
        <v>53</v>
      </c>
      <c r="T83" s="2991"/>
      <c r="U83" s="2991"/>
      <c r="V83" s="2992"/>
      <c r="W83" s="2993" t="s">
        <v>51</v>
      </c>
      <c r="X83" s="330" t="s">
        <v>52</v>
      </c>
      <c r="Y83" s="14"/>
      <c r="Z83" s="123"/>
      <c r="AA83" s="166"/>
      <c r="AB83" s="167"/>
      <c r="AC83" s="124" t="s">
        <v>42</v>
      </c>
      <c r="AD83" s="3002" t="s">
        <v>72</v>
      </c>
      <c r="AE83" s="624">
        <f>AE84</f>
        <v>25</v>
      </c>
      <c r="AF83" s="414" t="s">
        <v>70</v>
      </c>
      <c r="AG83" s="3566" t="s">
        <v>87</v>
      </c>
      <c r="AH83" s="380" t="s">
        <v>79</v>
      </c>
      <c r="AI83" s="59"/>
      <c r="AJ83" s="123"/>
      <c r="AK83" s="166"/>
      <c r="AL83" s="167"/>
      <c r="AM83" s="126" t="s">
        <v>40</v>
      </c>
      <c r="AN83" s="2923" t="s">
        <v>57</v>
      </c>
      <c r="AO83" s="578">
        <f>AO84</f>
        <v>200</v>
      </c>
      <c r="AP83" s="94" t="s">
        <v>40</v>
      </c>
      <c r="AQ83" s="2975" t="s">
        <v>104</v>
      </c>
      <c r="AR83" s="558">
        <f>AR84</f>
        <v>101</v>
      </c>
      <c r="AS83" s="81"/>
      <c r="AT83" s="123" t="s">
        <v>99</v>
      </c>
      <c r="AU83" s="2941" t="s">
        <v>81</v>
      </c>
      <c r="AV83" s="472">
        <f>AV84</f>
        <v>22</v>
      </c>
      <c r="AW83" s="196" t="s">
        <v>40</v>
      </c>
      <c r="AX83" s="3040" t="s">
        <v>56</v>
      </c>
      <c r="AY83" s="600">
        <f>AY85</f>
        <v>100</v>
      </c>
      <c r="AZ83" s="123"/>
      <c r="BA83" s="166"/>
      <c r="BB83" s="167"/>
      <c r="BC83" s="7"/>
    </row>
    <row r="84" spans="1:56" s="5" customFormat="1" ht="39.950000000000003" customHeight="1" thickBot="1" x14ac:dyDescent="0.35">
      <c r="A84" s="2905"/>
      <c r="B84" s="17" t="s">
        <v>4</v>
      </c>
      <c r="C84" s="2922"/>
      <c r="D84" s="547"/>
      <c r="E84" s="548"/>
      <c r="F84" s="31"/>
      <c r="G84" s="547"/>
      <c r="H84" s="548"/>
      <c r="I84" s="31"/>
      <c r="J84" s="86" t="s">
        <v>65</v>
      </c>
      <c r="K84" s="2915"/>
      <c r="L84" s="331">
        <f>L83</f>
        <v>207</v>
      </c>
      <c r="M84" s="96" t="s">
        <v>68</v>
      </c>
      <c r="N84" s="3018"/>
      <c r="O84" s="619">
        <f>O83</f>
        <v>301</v>
      </c>
      <c r="P84" s="547"/>
      <c r="Q84" s="548"/>
      <c r="R84" s="31"/>
      <c r="S84" s="3007" t="s">
        <v>53</v>
      </c>
      <c r="T84" s="3007"/>
      <c r="U84" s="3007"/>
      <c r="V84" s="3008"/>
      <c r="W84" s="2994"/>
      <c r="X84" s="557" t="str">
        <f>X83</f>
        <v>лит</v>
      </c>
      <c r="Y84" s="54"/>
      <c r="Z84" s="547"/>
      <c r="AA84" s="548"/>
      <c r="AB84" s="31"/>
      <c r="AC84" s="172" t="s">
        <v>42</v>
      </c>
      <c r="AD84" s="3030"/>
      <c r="AE84" s="650">
        <v>25</v>
      </c>
      <c r="AF84" s="184" t="s">
        <v>70</v>
      </c>
      <c r="AG84" s="3567"/>
      <c r="AH84" s="631" t="str">
        <f>AH83</f>
        <v>ком</v>
      </c>
      <c r="AI84" s="59"/>
      <c r="AJ84" s="547"/>
      <c r="AK84" s="548"/>
      <c r="AL84" s="31"/>
      <c r="AM84" s="127" t="s">
        <v>40</v>
      </c>
      <c r="AN84" s="2953"/>
      <c r="AO84" s="382">
        <v>200</v>
      </c>
      <c r="AP84" s="144" t="s">
        <v>40</v>
      </c>
      <c r="AQ84" s="2976"/>
      <c r="AR84" s="356">
        <v>101</v>
      </c>
      <c r="AS84" s="53"/>
      <c r="AT84" s="70" t="s">
        <v>99</v>
      </c>
      <c r="AU84" s="3033"/>
      <c r="AV84" s="473">
        <v>22</v>
      </c>
      <c r="AW84" s="347" t="s">
        <v>40</v>
      </c>
      <c r="AX84" s="3198"/>
      <c r="AY84" s="601">
        <f>AY85</f>
        <v>100</v>
      </c>
      <c r="AZ84" s="547"/>
      <c r="BA84" s="548"/>
      <c r="BB84" s="31"/>
      <c r="BC84" s="34"/>
    </row>
    <row r="85" spans="1:56" ht="39.950000000000003" customHeight="1" x14ac:dyDescent="0.25">
      <c r="A85" s="2905"/>
      <c r="B85" s="15" t="s">
        <v>3</v>
      </c>
      <c r="C85" s="2921"/>
      <c r="D85" s="123"/>
      <c r="E85" s="166"/>
      <c r="F85" s="167"/>
      <c r="G85" s="123"/>
      <c r="H85" s="166"/>
      <c r="I85" s="167"/>
      <c r="J85" s="97" t="s">
        <v>68</v>
      </c>
      <c r="K85" s="3017" t="s">
        <v>69</v>
      </c>
      <c r="L85" s="646">
        <v>301</v>
      </c>
      <c r="M85" s="123"/>
      <c r="N85" s="166"/>
      <c r="O85" s="167"/>
      <c r="P85" s="209"/>
      <c r="Q85" s="210"/>
      <c r="R85" s="211"/>
      <c r="S85" s="123"/>
      <c r="T85" s="166"/>
      <c r="U85" s="167"/>
      <c r="V85" s="123"/>
      <c r="W85" s="166"/>
      <c r="X85" s="167"/>
      <c r="Y85" s="207"/>
      <c r="Z85" s="123"/>
      <c r="AA85" s="166"/>
      <c r="AB85" s="167"/>
      <c r="AC85" s="124" t="s">
        <v>42</v>
      </c>
      <c r="AD85" s="3030"/>
      <c r="AE85" s="625">
        <f>AE84</f>
        <v>25</v>
      </c>
      <c r="AF85" s="414" t="s">
        <v>70</v>
      </c>
      <c r="AG85" s="3027" t="s">
        <v>87</v>
      </c>
      <c r="AH85" s="380" t="s">
        <v>79</v>
      </c>
      <c r="AI85" s="59"/>
      <c r="AJ85" s="123"/>
      <c r="AK85" s="166"/>
      <c r="AL85" s="167"/>
      <c r="AM85" s="128" t="s">
        <v>40</v>
      </c>
      <c r="AN85" s="2953"/>
      <c r="AO85" s="578">
        <f>AO84</f>
        <v>200</v>
      </c>
      <c r="AP85" s="94" t="s">
        <v>40</v>
      </c>
      <c r="AQ85" s="2976"/>
      <c r="AR85" s="559">
        <f>AR84</f>
        <v>101</v>
      </c>
      <c r="AS85" s="53"/>
      <c r="AT85" s="123" t="s">
        <v>99</v>
      </c>
      <c r="AU85" s="3033"/>
      <c r="AV85" s="474">
        <f>AV84</f>
        <v>22</v>
      </c>
      <c r="AW85" s="196" t="s">
        <v>40</v>
      </c>
      <c r="AX85" s="3198"/>
      <c r="AY85" s="316">
        <v>100</v>
      </c>
      <c r="AZ85" s="123"/>
      <c r="BA85" s="166"/>
      <c r="BB85" s="167"/>
      <c r="BC85" s="7"/>
    </row>
    <row r="86" spans="1:56" s="5" customFormat="1" ht="39.950000000000003" customHeight="1" thickBot="1" x14ac:dyDescent="0.3">
      <c r="A86" s="2905"/>
      <c r="B86" s="8" t="s">
        <v>2</v>
      </c>
      <c r="C86" s="2922"/>
      <c r="D86" s="547"/>
      <c r="E86" s="548"/>
      <c r="F86" s="31"/>
      <c r="G86" s="547"/>
      <c r="H86" s="548"/>
      <c r="I86" s="31"/>
      <c r="J86" s="96" t="s">
        <v>68</v>
      </c>
      <c r="K86" s="3018"/>
      <c r="L86" s="619">
        <f>L85</f>
        <v>301</v>
      </c>
      <c r="M86" s="547"/>
      <c r="N86" s="548"/>
      <c r="O86" s="31"/>
      <c r="P86" s="547"/>
      <c r="Q86" s="548"/>
      <c r="R86" s="31"/>
      <c r="S86" s="547"/>
      <c r="T86" s="548"/>
      <c r="U86" s="31"/>
      <c r="V86" s="547"/>
      <c r="W86" s="548"/>
      <c r="X86" s="31"/>
      <c r="Y86" s="35"/>
      <c r="Z86" s="547"/>
      <c r="AA86" s="548"/>
      <c r="AB86" s="31"/>
      <c r="AC86" s="172" t="s">
        <v>42</v>
      </c>
      <c r="AD86" s="3003"/>
      <c r="AE86" s="615">
        <f>AE84</f>
        <v>25</v>
      </c>
      <c r="AF86" s="184" t="s">
        <v>70</v>
      </c>
      <c r="AG86" s="3029"/>
      <c r="AH86" s="576" t="str">
        <f>AH85</f>
        <v>ком</v>
      </c>
      <c r="AI86" s="59"/>
      <c r="AJ86" s="547"/>
      <c r="AK86" s="548"/>
      <c r="AL86" s="31"/>
      <c r="AM86" s="106" t="s">
        <v>40</v>
      </c>
      <c r="AN86" s="2924"/>
      <c r="AO86" s="579">
        <f>AO84</f>
        <v>200</v>
      </c>
      <c r="AP86" s="145" t="s">
        <v>40</v>
      </c>
      <c r="AQ86" s="2977"/>
      <c r="AR86" s="560">
        <f>AR84</f>
        <v>101</v>
      </c>
      <c r="AS86" s="53"/>
      <c r="AT86" s="70" t="s">
        <v>99</v>
      </c>
      <c r="AU86" s="3033"/>
      <c r="AV86" s="474">
        <f>AV84</f>
        <v>22</v>
      </c>
      <c r="AW86" s="197" t="s">
        <v>40</v>
      </c>
      <c r="AX86" s="3198"/>
      <c r="AY86" s="601">
        <f>AY85</f>
        <v>100</v>
      </c>
      <c r="AZ86" s="547"/>
      <c r="BA86" s="548"/>
      <c r="BB86" s="31"/>
      <c r="BC86" s="34"/>
    </row>
    <row r="87" spans="1:56" ht="39.950000000000003" customHeight="1" thickBot="1" x14ac:dyDescent="0.3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166"/>
      <c r="L87" s="167"/>
      <c r="M87" s="690"/>
      <c r="N87" s="18"/>
      <c r="O87" s="9"/>
      <c r="P87" s="123"/>
      <c r="Q87" s="166"/>
      <c r="R87" s="167"/>
      <c r="S87" s="123"/>
      <c r="T87" s="166"/>
      <c r="U87" s="696"/>
      <c r="V87" s="123"/>
      <c r="W87" s="166"/>
      <c r="X87" s="167"/>
      <c r="Y87" s="50"/>
      <c r="Z87" s="123"/>
      <c r="AA87" s="166"/>
      <c r="AB87" s="167"/>
      <c r="AC87" s="123"/>
      <c r="AD87" s="166"/>
      <c r="AE87" s="167"/>
      <c r="AF87" s="123"/>
      <c r="AG87" s="166"/>
      <c r="AH87" s="167"/>
      <c r="AI87" s="59"/>
      <c r="AJ87" s="123"/>
      <c r="AK87" s="166"/>
      <c r="AL87" s="167"/>
      <c r="AM87" s="57"/>
      <c r="AN87" s="58"/>
      <c r="AO87" s="11"/>
      <c r="AP87" s="123"/>
      <c r="AQ87" s="166"/>
      <c r="AR87" s="167"/>
      <c r="AS87" s="53"/>
      <c r="AT87" s="70" t="s">
        <v>99</v>
      </c>
      <c r="AU87" s="2942"/>
      <c r="AV87" s="349">
        <f>AV86</f>
        <v>22</v>
      </c>
      <c r="AW87" s="197" t="s">
        <v>40</v>
      </c>
      <c r="AX87" s="3041"/>
      <c r="AY87" s="591">
        <f>AY85</f>
        <v>100</v>
      </c>
      <c r="AZ87" s="123"/>
      <c r="BA87" s="166"/>
      <c r="BB87" s="167"/>
      <c r="BC87" s="7"/>
    </row>
    <row r="88" spans="1:5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694"/>
      <c r="N88" s="206"/>
      <c r="O88" s="205"/>
      <c r="P88" s="547"/>
      <c r="Q88" s="548"/>
      <c r="R88" s="31"/>
      <c r="S88" s="547"/>
      <c r="T88" s="548"/>
      <c r="U88" s="32"/>
      <c r="V88" s="547"/>
      <c r="W88" s="548"/>
      <c r="X88" s="31"/>
      <c r="Y88" s="208"/>
      <c r="Z88" s="547"/>
      <c r="AA88" s="548"/>
      <c r="AB88" s="31"/>
      <c r="AC88" s="547"/>
      <c r="AD88" s="548"/>
      <c r="AE88" s="31"/>
      <c r="AF88" s="547"/>
      <c r="AG88" s="548"/>
      <c r="AH88" s="31"/>
      <c r="AI88" s="34"/>
      <c r="AJ88" s="547"/>
      <c r="AK88" s="548"/>
      <c r="AL88" s="31"/>
      <c r="AM88" s="33"/>
      <c r="AN88" s="32"/>
      <c r="AO88" s="31"/>
      <c r="AP88" s="547"/>
      <c r="AQ88" s="548"/>
      <c r="AR88" s="31"/>
      <c r="AS88" s="83"/>
      <c r="AT88" s="547"/>
      <c r="AU88" s="548"/>
      <c r="AV88" s="31"/>
      <c r="AW88" s="547"/>
      <c r="AX88" s="548"/>
      <c r="AY88" s="31"/>
      <c r="AZ88" s="547"/>
      <c r="BA88" s="548"/>
      <c r="BB88" s="31"/>
      <c r="BC88" s="204"/>
    </row>
    <row r="89" spans="1:5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D89" s="72"/>
    </row>
    <row r="90" spans="1:56" s="689" customFormat="1" ht="20.25" x14ac:dyDescent="0.25">
      <c r="G90" s="455">
        <f>COUNTA(G12:G88)</f>
        <v>28</v>
      </c>
      <c r="M90" s="455">
        <f>COUNTA(M12:M88)</f>
        <v>28</v>
      </c>
      <c r="O90" s="456"/>
      <c r="V90" s="455">
        <f>COUNTA(V12:V88)</f>
        <v>28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35</v>
      </c>
      <c r="AH90" s="455"/>
      <c r="AJ90" s="455"/>
      <c r="AL90" s="455"/>
      <c r="AM90" s="455">
        <f>COUNTA(AM12:AM88)</f>
        <v>40</v>
      </c>
      <c r="AR90" s="455"/>
      <c r="AT90" s="455">
        <f>COUNTA(AT12:AT88)</f>
        <v>45</v>
      </c>
      <c r="AV90" s="455"/>
      <c r="AW90" s="455">
        <f>COUNTA(AW12:AW88)</f>
        <v>43</v>
      </c>
      <c r="AY90" s="455"/>
      <c r="AZ90" s="455">
        <f>COUNTA(AZ12:AZ88)</f>
        <v>45</v>
      </c>
      <c r="BB90" s="455"/>
    </row>
    <row r="92" spans="1:56" s="687" customFormat="1" ht="30" x14ac:dyDescent="0.25">
      <c r="D92" s="687">
        <f>COUNTA(D12:D88)</f>
        <v>42</v>
      </c>
      <c r="G92" s="687">
        <f>G90+7*2</f>
        <v>42</v>
      </c>
      <c r="J92" s="687">
        <f>COUNTA(J12:J88)</f>
        <v>42</v>
      </c>
      <c r="M92" s="687">
        <f>M90+7*2</f>
        <v>42</v>
      </c>
      <c r="P92" s="687">
        <f>COUNTA(P12:P88)</f>
        <v>42</v>
      </c>
      <c r="S92" s="687">
        <f>COUNTA(S12:S88)</f>
        <v>42</v>
      </c>
      <c r="V92" s="687">
        <f>V90+7*2</f>
        <v>42</v>
      </c>
      <c r="Z92" s="687">
        <f>COUNTA(Z12:Z88)</f>
        <v>42</v>
      </c>
      <c r="AC92" s="687">
        <f>AC90</f>
        <v>42</v>
      </c>
      <c r="AF92" s="687">
        <f>AF90+3*2+1</f>
        <v>42</v>
      </c>
      <c r="AJ92" s="687">
        <f>COUNTA(AJ14:AJ90)</f>
        <v>42</v>
      </c>
      <c r="AM92" s="687">
        <f>AM90+2</f>
        <v>42</v>
      </c>
      <c r="AP92" s="687">
        <f>COUNTA(AP12:AP88)</f>
        <v>43</v>
      </c>
      <c r="AT92" s="687">
        <f>AT90-3</f>
        <v>42</v>
      </c>
      <c r="AW92" s="687">
        <f>AW90-3+2</f>
        <v>42</v>
      </c>
      <c r="AZ92" s="687">
        <f>AZ90-3</f>
        <v>42</v>
      </c>
      <c r="BB92" s="488"/>
    </row>
    <row r="104" spans="2:54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Y104" s="1"/>
      <c r="AZ104" s="1"/>
      <c r="BA104" s="1"/>
      <c r="BB104" s="1"/>
    </row>
    <row r="105" spans="2:54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Y105" s="1"/>
      <c r="AZ105" s="1"/>
      <c r="BA105" s="1"/>
      <c r="BB105" s="1"/>
    </row>
    <row r="106" spans="2:54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Y106" s="1"/>
      <c r="AZ106" s="1"/>
      <c r="BA106" s="1"/>
      <c r="BB106" s="1"/>
    </row>
  </sheetData>
  <mergeCells count="447">
    <mergeCell ref="D1:F1"/>
    <mergeCell ref="G1:I1"/>
    <mergeCell ref="J1:L1"/>
    <mergeCell ref="M1:O1"/>
    <mergeCell ref="P1:R1"/>
    <mergeCell ref="S1:U1"/>
    <mergeCell ref="AP1:AR1"/>
    <mergeCell ref="AT1:AV1"/>
    <mergeCell ref="AW1:AY1"/>
    <mergeCell ref="AZ1:BB1"/>
    <mergeCell ref="AW4:BB4"/>
    <mergeCell ref="AT5:BB5"/>
    <mergeCell ref="V1:X1"/>
    <mergeCell ref="Z1:AB1"/>
    <mergeCell ref="AC1:AE1"/>
    <mergeCell ref="AF1:AH1"/>
    <mergeCell ref="AJ1:AL1"/>
    <mergeCell ref="AM1:AO1"/>
    <mergeCell ref="A6:BB6"/>
    <mergeCell ref="A7:BB7"/>
    <mergeCell ref="A9:A11"/>
    <mergeCell ref="B9:B11"/>
    <mergeCell ref="D9:X9"/>
    <mergeCell ref="Z9:AH9"/>
    <mergeCell ref="AJ9:AR9"/>
    <mergeCell ref="AT9:BB9"/>
    <mergeCell ref="D10:F10"/>
    <mergeCell ref="G10:I10"/>
    <mergeCell ref="AW10:AY10"/>
    <mergeCell ref="AZ10:BB10"/>
    <mergeCell ref="D11:F11"/>
    <mergeCell ref="G11:I11"/>
    <mergeCell ref="J11:L11"/>
    <mergeCell ref="M11:O11"/>
    <mergeCell ref="P11:R11"/>
    <mergeCell ref="S11:U11"/>
    <mergeCell ref="V11:X11"/>
    <mergeCell ref="Z11:AB11"/>
    <mergeCell ref="AC10:AE10"/>
    <mergeCell ref="AF10:AH10"/>
    <mergeCell ref="AJ10:AL10"/>
    <mergeCell ref="AM10:AO10"/>
    <mergeCell ref="AP10:AR10"/>
    <mergeCell ref="AT10:AV10"/>
    <mergeCell ref="J10:L10"/>
    <mergeCell ref="M10:O10"/>
    <mergeCell ref="P10:R10"/>
    <mergeCell ref="S10:U10"/>
    <mergeCell ref="V10:X10"/>
    <mergeCell ref="Z10:AB10"/>
    <mergeCell ref="AW11:AY11"/>
    <mergeCell ref="AZ11:BB11"/>
    <mergeCell ref="A12:A23"/>
    <mergeCell ref="AU12:AU16"/>
    <mergeCell ref="BA12:BA16"/>
    <mergeCell ref="C13:C14"/>
    <mergeCell ref="E13:E16"/>
    <mergeCell ref="H13:H16"/>
    <mergeCell ref="J13:M13"/>
    <mergeCell ref="N13:N14"/>
    <mergeCell ref="AC11:AE11"/>
    <mergeCell ref="AF11:AH11"/>
    <mergeCell ref="AJ11:AL11"/>
    <mergeCell ref="AM11:AO11"/>
    <mergeCell ref="AP11:AR11"/>
    <mergeCell ref="AT11:AV11"/>
    <mergeCell ref="J16:M16"/>
    <mergeCell ref="D17:F17"/>
    <mergeCell ref="G17:L17"/>
    <mergeCell ref="M17:O17"/>
    <mergeCell ref="P17:R17"/>
    <mergeCell ref="S17:U17"/>
    <mergeCell ref="J14:M14"/>
    <mergeCell ref="AX14:AX16"/>
    <mergeCell ref="C15:C16"/>
    <mergeCell ref="AZ17:BB17"/>
    <mergeCell ref="C18:C19"/>
    <mergeCell ref="E18:E19"/>
    <mergeCell ref="H18:H19"/>
    <mergeCell ref="K18:K21"/>
    <mergeCell ref="N18:N21"/>
    <mergeCell ref="Q18:Q19"/>
    <mergeCell ref="V17:X17"/>
    <mergeCell ref="Z17:AB17"/>
    <mergeCell ref="AC17:AE17"/>
    <mergeCell ref="AF17:AH17"/>
    <mergeCell ref="AJ17:AL17"/>
    <mergeCell ref="AM17:AO17"/>
    <mergeCell ref="AN18:AN19"/>
    <mergeCell ref="AX18:AX19"/>
    <mergeCell ref="BA18:BA22"/>
    <mergeCell ref="C20:C21"/>
    <mergeCell ref="D20:G20"/>
    <mergeCell ref="H20:H21"/>
    <mergeCell ref="AX20:AX21"/>
    <mergeCell ref="T18:T21"/>
    <mergeCell ref="W18:W21"/>
    <mergeCell ref="AA18:AA21"/>
    <mergeCell ref="AD18:AD19"/>
    <mergeCell ref="AG18:AG19"/>
    <mergeCell ref="AK18:AK19"/>
    <mergeCell ref="AN13:AN16"/>
    <mergeCell ref="AQ13:AQ16"/>
    <mergeCell ref="AP17:AR17"/>
    <mergeCell ref="AT17:AV17"/>
    <mergeCell ref="AW17:AY17"/>
    <mergeCell ref="D21:G21"/>
    <mergeCell ref="C22:C23"/>
    <mergeCell ref="Q20:Q21"/>
    <mergeCell ref="AG20:AG21"/>
    <mergeCell ref="AK20:AK21"/>
    <mergeCell ref="J15:M15"/>
    <mergeCell ref="N15:N16"/>
    <mergeCell ref="T15:T16"/>
    <mergeCell ref="W15:W16"/>
    <mergeCell ref="AD15:AD16"/>
    <mergeCell ref="AG15:AG16"/>
    <mergeCell ref="AK15:AK16"/>
    <mergeCell ref="Q13:Q16"/>
    <mergeCell ref="W13:W14"/>
    <mergeCell ref="AA13:AA16"/>
    <mergeCell ref="AG13:AG14"/>
    <mergeCell ref="A25:A36"/>
    <mergeCell ref="AA25:AA27"/>
    <mergeCell ref="AT25:AV25"/>
    <mergeCell ref="C26:C27"/>
    <mergeCell ref="E26:E27"/>
    <mergeCell ref="H26:H29"/>
    <mergeCell ref="K26:K29"/>
    <mergeCell ref="N26:N27"/>
    <mergeCell ref="C31:C32"/>
    <mergeCell ref="E31:E32"/>
    <mergeCell ref="H31:H34"/>
    <mergeCell ref="K31:K32"/>
    <mergeCell ref="N31:N32"/>
    <mergeCell ref="Q31:Q32"/>
    <mergeCell ref="T31:T34"/>
    <mergeCell ref="W31:W34"/>
    <mergeCell ref="AX26:AX27"/>
    <mergeCell ref="AC27:AF27"/>
    <mergeCell ref="C28:C29"/>
    <mergeCell ref="E28:E29"/>
    <mergeCell ref="N28:N29"/>
    <mergeCell ref="Q28:Q29"/>
    <mergeCell ref="AA28:AA29"/>
    <mergeCell ref="AD28:AD29"/>
    <mergeCell ref="AG28:AG29"/>
    <mergeCell ref="AN28:AN29"/>
    <mergeCell ref="Q26:Q27"/>
    <mergeCell ref="T26:T29"/>
    <mergeCell ref="AK26:AK29"/>
    <mergeCell ref="AN26:AN27"/>
    <mergeCell ref="AQ26:AQ29"/>
    <mergeCell ref="AU26:AU27"/>
    <mergeCell ref="AU28:AU29"/>
    <mergeCell ref="AX28:AX29"/>
    <mergeCell ref="BA28:BA29"/>
    <mergeCell ref="D30:F30"/>
    <mergeCell ref="G30:I30"/>
    <mergeCell ref="J30:L30"/>
    <mergeCell ref="M30:O30"/>
    <mergeCell ref="P30:R30"/>
    <mergeCell ref="S30:U30"/>
    <mergeCell ref="V30:X30"/>
    <mergeCell ref="Z30:AB30"/>
    <mergeCell ref="AW30:AY30"/>
    <mergeCell ref="AZ30:BB30"/>
    <mergeCell ref="AC30:AE30"/>
    <mergeCell ref="AF30:AH30"/>
    <mergeCell ref="AJ30:AL30"/>
    <mergeCell ref="AM30:AO30"/>
    <mergeCell ref="AP30:AR30"/>
    <mergeCell ref="AT30:AV30"/>
    <mergeCell ref="BA31:BA34"/>
    <mergeCell ref="C33:C34"/>
    <mergeCell ref="K33:K34"/>
    <mergeCell ref="N33:N34"/>
    <mergeCell ref="Q33:Q34"/>
    <mergeCell ref="AD33:AD34"/>
    <mergeCell ref="AG33:AG34"/>
    <mergeCell ref="AQ33:AQ34"/>
    <mergeCell ref="AA31:AA32"/>
    <mergeCell ref="AD31:AD32"/>
    <mergeCell ref="AG31:AG32"/>
    <mergeCell ref="AK31:AK35"/>
    <mergeCell ref="AN31:AN32"/>
    <mergeCell ref="AX31:AX35"/>
    <mergeCell ref="C35:C36"/>
    <mergeCell ref="W35:W36"/>
    <mergeCell ref="AD35:AD36"/>
    <mergeCell ref="A38:A49"/>
    <mergeCell ref="E38:E42"/>
    <mergeCell ref="G38:I38"/>
    <mergeCell ref="AA41:AA42"/>
    <mergeCell ref="D43:F43"/>
    <mergeCell ref="G43:I43"/>
    <mergeCell ref="J43:L43"/>
    <mergeCell ref="C41:C42"/>
    <mergeCell ref="J41:M41"/>
    <mergeCell ref="N41:N42"/>
    <mergeCell ref="S41:V41"/>
    <mergeCell ref="W41:W42"/>
    <mergeCell ref="C46:C47"/>
    <mergeCell ref="D46:G46"/>
    <mergeCell ref="H46:H47"/>
    <mergeCell ref="D47:G47"/>
    <mergeCell ref="C48:C49"/>
    <mergeCell ref="AQ38:AQ39"/>
    <mergeCell ref="AX38:AX40"/>
    <mergeCell ref="AY38:AY40"/>
    <mergeCell ref="C39:C40"/>
    <mergeCell ref="H39:H42"/>
    <mergeCell ref="J39:M39"/>
    <mergeCell ref="N39:N40"/>
    <mergeCell ref="Q39:Q42"/>
    <mergeCell ref="W39:W40"/>
    <mergeCell ref="AG39:AG42"/>
    <mergeCell ref="AN41:AN42"/>
    <mergeCell ref="AQ41:AQ42"/>
    <mergeCell ref="AX41:AX42"/>
    <mergeCell ref="AY41:AY42"/>
    <mergeCell ref="J42:M42"/>
    <mergeCell ref="S42:V42"/>
    <mergeCell ref="AK39:AK42"/>
    <mergeCell ref="J40:M40"/>
    <mergeCell ref="AD40:AD42"/>
    <mergeCell ref="AU40:AU42"/>
    <mergeCell ref="AV40:AV42"/>
    <mergeCell ref="AF43:AH43"/>
    <mergeCell ref="AJ43:AL43"/>
    <mergeCell ref="AM43:AO43"/>
    <mergeCell ref="AP43:AR43"/>
    <mergeCell ref="AT43:AV43"/>
    <mergeCell ref="C44:C45"/>
    <mergeCell ref="D44:G44"/>
    <mergeCell ref="H44:H45"/>
    <mergeCell ref="K44:K45"/>
    <mergeCell ref="Q44:Q45"/>
    <mergeCell ref="M43:O43"/>
    <mergeCell ref="P43:R43"/>
    <mergeCell ref="S43:U43"/>
    <mergeCell ref="V43:X43"/>
    <mergeCell ref="Z43:AB43"/>
    <mergeCell ref="AC43:AE43"/>
    <mergeCell ref="AU44:AU45"/>
    <mergeCell ref="AV44:AV45"/>
    <mergeCell ref="D45:G45"/>
    <mergeCell ref="BB44:BB45"/>
    <mergeCell ref="AN46:AN47"/>
    <mergeCell ref="BA46:BA48"/>
    <mergeCell ref="BB46:BB48"/>
    <mergeCell ref="S44:V44"/>
    <mergeCell ref="W44:W45"/>
    <mergeCell ref="AA44:AA47"/>
    <mergeCell ref="AD44:AD47"/>
    <mergeCell ref="AG44:AG47"/>
    <mergeCell ref="AK44:AK45"/>
    <mergeCell ref="AK46:AK47"/>
    <mergeCell ref="S45:V45"/>
    <mergeCell ref="T46:T47"/>
    <mergeCell ref="AN44:AN45"/>
    <mergeCell ref="AQ44:AQ47"/>
    <mergeCell ref="AA48:AA49"/>
    <mergeCell ref="AJ48:AM48"/>
    <mergeCell ref="AN48:AN49"/>
    <mergeCell ref="AJ49:AM49"/>
    <mergeCell ref="BA44:BA45"/>
    <mergeCell ref="AX52:AX53"/>
    <mergeCell ref="S53:V53"/>
    <mergeCell ref="BA51:BA53"/>
    <mergeCell ref="AM56:AO56"/>
    <mergeCell ref="AP56:AR56"/>
    <mergeCell ref="AT56:AV56"/>
    <mergeCell ref="AW56:AY56"/>
    <mergeCell ref="AZ56:BB56"/>
    <mergeCell ref="S56:U56"/>
    <mergeCell ref="AX54:AX55"/>
    <mergeCell ref="AW51:AY51"/>
    <mergeCell ref="AD54:AD55"/>
    <mergeCell ref="AN54:AN55"/>
    <mergeCell ref="BA54:BA55"/>
    <mergeCell ref="C61:C62"/>
    <mergeCell ref="C52:C53"/>
    <mergeCell ref="K61:K62"/>
    <mergeCell ref="AF56:AH56"/>
    <mergeCell ref="AJ56:AL56"/>
    <mergeCell ref="AQ57:AQ58"/>
    <mergeCell ref="AU57:AU58"/>
    <mergeCell ref="N57:N60"/>
    <mergeCell ref="D58:G58"/>
    <mergeCell ref="AQ52:AQ55"/>
    <mergeCell ref="N52:N53"/>
    <mergeCell ref="Q52:Q53"/>
    <mergeCell ref="J56:L56"/>
    <mergeCell ref="M56:O56"/>
    <mergeCell ref="P56:R56"/>
    <mergeCell ref="E52:E55"/>
    <mergeCell ref="H52:H55"/>
    <mergeCell ref="D56:F56"/>
    <mergeCell ref="G56:I56"/>
    <mergeCell ref="AU51:AU55"/>
    <mergeCell ref="S52:V52"/>
    <mergeCell ref="W52:W53"/>
    <mergeCell ref="A51:A62"/>
    <mergeCell ref="AD52:AD53"/>
    <mergeCell ref="AG52:AG55"/>
    <mergeCell ref="AK52:AK55"/>
    <mergeCell ref="AN52:AN53"/>
    <mergeCell ref="C54:C55"/>
    <mergeCell ref="K54:K55"/>
    <mergeCell ref="N54:N55"/>
    <mergeCell ref="Q54:Q55"/>
    <mergeCell ref="S54:V54"/>
    <mergeCell ref="W54:W55"/>
    <mergeCell ref="AA54:AA55"/>
    <mergeCell ref="C57:C58"/>
    <mergeCell ref="D57:G57"/>
    <mergeCell ref="H57:H58"/>
    <mergeCell ref="K57:K60"/>
    <mergeCell ref="C59:C60"/>
    <mergeCell ref="D59:G59"/>
    <mergeCell ref="S55:V55"/>
    <mergeCell ref="V56:X56"/>
    <mergeCell ref="Z56:AB56"/>
    <mergeCell ref="AC56:AE56"/>
    <mergeCell ref="H59:H60"/>
    <mergeCell ref="D60:G60"/>
    <mergeCell ref="AX57:AX60"/>
    <mergeCell ref="BA57:BA61"/>
    <mergeCell ref="AN59:AN60"/>
    <mergeCell ref="AU59:AU60"/>
    <mergeCell ref="Q57:Q58"/>
    <mergeCell ref="T57:T60"/>
    <mergeCell ref="W57:W60"/>
    <mergeCell ref="AA57:AA58"/>
    <mergeCell ref="AD57:AD58"/>
    <mergeCell ref="AG57:AG58"/>
    <mergeCell ref="AD59:AD60"/>
    <mergeCell ref="AG59:AG61"/>
    <mergeCell ref="Q59:Q60"/>
    <mergeCell ref="AA59:AA60"/>
    <mergeCell ref="AK57:AK61"/>
    <mergeCell ref="AN57:AN58"/>
    <mergeCell ref="AT61:AW61"/>
    <mergeCell ref="AX61:AX62"/>
    <mergeCell ref="AT62:AW62"/>
    <mergeCell ref="A64:A75"/>
    <mergeCell ref="AQ64:AQ68"/>
    <mergeCell ref="AU64:AU68"/>
    <mergeCell ref="C65:C66"/>
    <mergeCell ref="D65:G65"/>
    <mergeCell ref="AC65:AF65"/>
    <mergeCell ref="AG65:AG66"/>
    <mergeCell ref="AK65:AK66"/>
    <mergeCell ref="D66:G66"/>
    <mergeCell ref="S66:V66"/>
    <mergeCell ref="AC66:AF66"/>
    <mergeCell ref="H65:H66"/>
    <mergeCell ref="N65:N68"/>
    <mergeCell ref="Q65:Q68"/>
    <mergeCell ref="S65:V65"/>
    <mergeCell ref="W65:W66"/>
    <mergeCell ref="AA65:AA68"/>
    <mergeCell ref="Q70:Q71"/>
    <mergeCell ref="AG67:AG68"/>
    <mergeCell ref="AK67:AK68"/>
    <mergeCell ref="AN67:AN68"/>
    <mergeCell ref="AQ70:AQ71"/>
    <mergeCell ref="AU70:AU74"/>
    <mergeCell ref="AD70:AD73"/>
    <mergeCell ref="BA67:BA68"/>
    <mergeCell ref="D68:G68"/>
    <mergeCell ref="S68:V68"/>
    <mergeCell ref="AC68:AF68"/>
    <mergeCell ref="C67:C68"/>
    <mergeCell ref="D67:G67"/>
    <mergeCell ref="H67:H68"/>
    <mergeCell ref="S67:V67"/>
    <mergeCell ref="W67:W68"/>
    <mergeCell ref="AC67:AF67"/>
    <mergeCell ref="AK70:AK71"/>
    <mergeCell ref="AN70:AN73"/>
    <mergeCell ref="W72:W73"/>
    <mergeCell ref="AA72:AA73"/>
    <mergeCell ref="AK72:AK73"/>
    <mergeCell ref="C70:C71"/>
    <mergeCell ref="E70:E73"/>
    <mergeCell ref="H70:H71"/>
    <mergeCell ref="J70:M70"/>
    <mergeCell ref="N70:N71"/>
    <mergeCell ref="J71:M71"/>
    <mergeCell ref="C72:C73"/>
    <mergeCell ref="J72:M72"/>
    <mergeCell ref="N72:N73"/>
    <mergeCell ref="Q72:Q73"/>
    <mergeCell ref="T72:T73"/>
    <mergeCell ref="T70:T71"/>
    <mergeCell ref="W70:W71"/>
    <mergeCell ref="AA70:AA71"/>
    <mergeCell ref="AA78:AA81"/>
    <mergeCell ref="AQ72:AQ73"/>
    <mergeCell ref="BA72:BA73"/>
    <mergeCell ref="J73:M73"/>
    <mergeCell ref="C74:C75"/>
    <mergeCell ref="BA74:BA75"/>
    <mergeCell ref="A77:A88"/>
    <mergeCell ref="AU77:AU78"/>
    <mergeCell ref="BA77:BA81"/>
    <mergeCell ref="C78:C79"/>
    <mergeCell ref="H78:H79"/>
    <mergeCell ref="AX83:AX87"/>
    <mergeCell ref="D82:F82"/>
    <mergeCell ref="C83:C84"/>
    <mergeCell ref="K83:K84"/>
    <mergeCell ref="N83:N84"/>
    <mergeCell ref="S83:V83"/>
    <mergeCell ref="W83:W84"/>
    <mergeCell ref="S84:V84"/>
    <mergeCell ref="C80:C81"/>
    <mergeCell ref="H80:H81"/>
    <mergeCell ref="K80:K81"/>
    <mergeCell ref="AX70:AX75"/>
    <mergeCell ref="BA70:BA71"/>
    <mergeCell ref="AX79:AX81"/>
    <mergeCell ref="J78:M78"/>
    <mergeCell ref="N78:N79"/>
    <mergeCell ref="Q78:Q81"/>
    <mergeCell ref="C85:C86"/>
    <mergeCell ref="K85:K86"/>
    <mergeCell ref="AG85:AG86"/>
    <mergeCell ref="C87:C88"/>
    <mergeCell ref="AD83:AD86"/>
    <mergeCell ref="AG83:AG84"/>
    <mergeCell ref="AN83:AN86"/>
    <mergeCell ref="AQ83:AQ86"/>
    <mergeCell ref="AU83:AU87"/>
    <mergeCell ref="N80:N81"/>
    <mergeCell ref="AC80:AF80"/>
    <mergeCell ref="AG80:AG81"/>
    <mergeCell ref="AC81:AF81"/>
    <mergeCell ref="AN78:AN81"/>
    <mergeCell ref="AQ78:AQ81"/>
    <mergeCell ref="E79:E81"/>
    <mergeCell ref="J79:M79"/>
    <mergeCell ref="AU79:AU81"/>
    <mergeCell ref="T78:T81"/>
    <mergeCell ref="W78:W81"/>
  </mergeCells>
  <conditionalFormatting sqref="D92">
    <cfRule type="cellIs" dxfId="12" priority="22" operator="notEqual">
      <formula>42</formula>
    </cfRule>
    <cfRule type="cellIs" dxfId="11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10" priority="18" operator="notEqual">
      <formula>42</formula>
    </cfRule>
    <cfRule type="cellIs" dxfId="9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8" priority="14" operator="notEqual">
      <formula>42</formula>
    </cfRule>
    <cfRule type="cellIs" dxfId="7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6" priority="10" operator="notEqual">
      <formula>42</formula>
    </cfRule>
    <cfRule type="cellIs" dxfId="5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4" priority="6" operator="notEqual">
      <formula>42</formula>
    </cfRule>
    <cfRule type="cellIs" dxfId="3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2" priority="2" operator="notEqual">
      <formula>42</formula>
    </cfRule>
    <cfRule type="cellIs" dxfId="1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0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7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opLeftCell="A64" zoomScale="50" zoomScaleNormal="50" workbookViewId="0">
      <selection activeCell="AQ77" sqref="AQ77:AQ78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140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0.100000000000001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4" t="s">
        <v>114</v>
      </c>
      <c r="Q11" s="2895"/>
      <c r="R11" s="2896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64"/>
    </row>
    <row r="12" spans="1:82" ht="39.950000000000003" customHeight="1" thickBot="1" x14ac:dyDescent="0.3">
      <c r="A12" s="2904" t="s">
        <v>149</v>
      </c>
      <c r="B12" s="43" t="s">
        <v>10</v>
      </c>
      <c r="C12" s="152"/>
      <c r="D12" s="160"/>
      <c r="E12" s="281"/>
      <c r="F12" s="973"/>
      <c r="G12" s="971"/>
      <c r="H12" s="972"/>
      <c r="I12" s="36"/>
      <c r="J12" s="160"/>
      <c r="K12" s="180"/>
      <c r="L12" s="181"/>
      <c r="M12" s="544"/>
      <c r="N12" s="545"/>
      <c r="O12" s="165"/>
      <c r="P12" s="539"/>
      <c r="Q12" s="540"/>
      <c r="R12" s="22"/>
      <c r="S12" s="703"/>
      <c r="T12" s="704"/>
      <c r="U12" s="21"/>
      <c r="V12" s="703"/>
      <c r="W12" s="704"/>
      <c r="X12" s="21"/>
      <c r="Y12" s="500"/>
      <c r="Z12" s="703"/>
      <c r="AA12" s="704"/>
      <c r="AB12" s="21"/>
      <c r="AC12" s="154"/>
      <c r="AD12" s="161"/>
      <c r="AE12" s="979"/>
      <c r="AF12" s="538"/>
      <c r="AG12" s="975"/>
      <c r="AH12" s="158"/>
      <c r="AI12" s="501"/>
      <c r="AJ12" s="154"/>
      <c r="AK12" s="161"/>
      <c r="AL12" s="979"/>
      <c r="AM12" s="414" t="s">
        <v>70</v>
      </c>
      <c r="AN12" s="2583"/>
      <c r="AO12" s="2584"/>
      <c r="AP12" s="544"/>
      <c r="AQ12" s="545"/>
      <c r="AR12" s="162"/>
      <c r="AS12" s="501"/>
    </row>
    <row r="13" spans="1:82" ht="39.950000000000003" customHeight="1" thickBot="1" x14ac:dyDescent="0.3">
      <c r="A13" s="2905"/>
      <c r="B13" s="44" t="s">
        <v>9</v>
      </c>
      <c r="C13" s="2907"/>
      <c r="D13" s="2909" t="s">
        <v>61</v>
      </c>
      <c r="E13" s="2910"/>
      <c r="F13" s="2910"/>
      <c r="G13" s="2911"/>
      <c r="H13" s="761" t="s">
        <v>62</v>
      </c>
      <c r="I13" s="762">
        <f>I12</f>
        <v>0</v>
      </c>
      <c r="J13" s="99" t="s">
        <v>78</v>
      </c>
      <c r="K13" s="2912" t="s">
        <v>80</v>
      </c>
      <c r="L13" s="364"/>
      <c r="M13" s="20" t="s">
        <v>65</v>
      </c>
      <c r="N13" s="2914" t="s">
        <v>121</v>
      </c>
      <c r="O13" s="332"/>
      <c r="P13" s="987"/>
      <c r="Q13" s="988"/>
      <c r="R13" s="6"/>
      <c r="S13" s="550"/>
      <c r="T13" s="550"/>
      <c r="U13" s="819"/>
      <c r="V13" s="987"/>
      <c r="W13" s="988"/>
      <c r="X13" s="6"/>
      <c r="Y13" s="502"/>
      <c r="Z13" s="977" t="s">
        <v>46</v>
      </c>
      <c r="AA13" s="2916" t="s">
        <v>47</v>
      </c>
      <c r="AB13" s="372"/>
      <c r="AC13" s="538"/>
      <c r="AD13" s="975"/>
      <c r="AE13" s="158"/>
      <c r="AF13" s="538"/>
      <c r="AG13" s="975"/>
      <c r="AH13" s="158"/>
      <c r="AI13" s="503"/>
      <c r="AJ13" s="539"/>
      <c r="AK13" s="540"/>
      <c r="AL13" s="541"/>
      <c r="AM13" s="414" t="s">
        <v>70</v>
      </c>
      <c r="AN13" s="3027" t="s">
        <v>87</v>
      </c>
      <c r="AO13" s="380"/>
      <c r="AP13" s="985"/>
      <c r="AQ13" s="986"/>
      <c r="AR13" s="212"/>
      <c r="AS13" s="507"/>
    </row>
    <row r="14" spans="1:82" s="5" customFormat="1" ht="39.950000000000003" customHeight="1" thickBot="1" x14ac:dyDescent="0.3">
      <c r="A14" s="2905"/>
      <c r="B14" s="41" t="s">
        <v>8</v>
      </c>
      <c r="C14" s="2908"/>
      <c r="D14" s="101" t="s">
        <v>42</v>
      </c>
      <c r="E14" s="2918" t="s">
        <v>43</v>
      </c>
      <c r="F14" s="324">
        <f>F15</f>
        <v>0</v>
      </c>
      <c r="G14" s="235" t="s">
        <v>42</v>
      </c>
      <c r="H14" s="2966" t="s">
        <v>56</v>
      </c>
      <c r="I14" s="553">
        <f>I15</f>
        <v>0</v>
      </c>
      <c r="J14" s="99" t="s">
        <v>78</v>
      </c>
      <c r="K14" s="2913"/>
      <c r="L14" s="602">
        <f>L13</f>
        <v>0</v>
      </c>
      <c r="M14" s="86" t="s">
        <v>65</v>
      </c>
      <c r="N14" s="2915"/>
      <c r="O14" s="331">
        <f>O13</f>
        <v>0</v>
      </c>
      <c r="P14" s="752" t="s">
        <v>44</v>
      </c>
      <c r="Q14" s="2969" t="s">
        <v>45</v>
      </c>
      <c r="R14" s="333"/>
      <c r="S14" s="2909" t="s">
        <v>61</v>
      </c>
      <c r="T14" s="2910"/>
      <c r="U14" s="2910"/>
      <c r="V14" s="2911"/>
      <c r="W14" s="2954" t="s">
        <v>62</v>
      </c>
      <c r="X14" s="353"/>
      <c r="Y14" s="504"/>
      <c r="Z14" s="967" t="s">
        <v>46</v>
      </c>
      <c r="AA14" s="2917"/>
      <c r="AB14" s="597">
        <f>AB13</f>
        <v>0</v>
      </c>
      <c r="AC14" s="219" t="s">
        <v>74</v>
      </c>
      <c r="AD14" s="2971" t="s">
        <v>89</v>
      </c>
      <c r="AE14" s="566">
        <f>AE13</f>
        <v>0</v>
      </c>
      <c r="AF14" s="109" t="s">
        <v>77</v>
      </c>
      <c r="AG14" s="2935" t="s">
        <v>59</v>
      </c>
      <c r="AH14" s="565">
        <f>AH13</f>
        <v>0</v>
      </c>
      <c r="AI14" s="503"/>
      <c r="AJ14" s="834" t="s">
        <v>42</v>
      </c>
      <c r="AK14" s="2959" t="s">
        <v>101</v>
      </c>
      <c r="AL14" s="835"/>
      <c r="AM14" s="414" t="s">
        <v>70</v>
      </c>
      <c r="AN14" s="3029"/>
      <c r="AO14" s="380"/>
      <c r="AP14" s="337" t="s">
        <v>90</v>
      </c>
      <c r="AQ14" s="2595"/>
      <c r="AR14" s="2596"/>
      <c r="AS14" s="503"/>
    </row>
    <row r="15" spans="1:82" s="3" customFormat="1" ht="39.950000000000003" customHeight="1" thickBot="1" x14ac:dyDescent="0.35">
      <c r="A15" s="2905"/>
      <c r="B15" s="42" t="s">
        <v>7</v>
      </c>
      <c r="C15" s="2962"/>
      <c r="D15" s="190" t="s">
        <v>42</v>
      </c>
      <c r="E15" s="2919"/>
      <c r="F15" s="351"/>
      <c r="G15" s="233" t="s">
        <v>42</v>
      </c>
      <c r="H15" s="2967"/>
      <c r="I15" s="352"/>
      <c r="J15" s="20" t="s">
        <v>65</v>
      </c>
      <c r="K15" s="2914" t="s">
        <v>121</v>
      </c>
      <c r="L15" s="332"/>
      <c r="M15" s="136" t="s">
        <v>42</v>
      </c>
      <c r="N15" s="2950" t="s">
        <v>67</v>
      </c>
      <c r="O15" s="581">
        <f>O16</f>
        <v>0</v>
      </c>
      <c r="P15" s="753" t="s">
        <v>44</v>
      </c>
      <c r="Q15" s="2948"/>
      <c r="R15" s="561">
        <f>R14</f>
        <v>0</v>
      </c>
      <c r="S15" s="2963" t="s">
        <v>61</v>
      </c>
      <c r="T15" s="2964"/>
      <c r="U15" s="2964"/>
      <c r="V15" s="2965"/>
      <c r="W15" s="2970"/>
      <c r="X15" s="353"/>
      <c r="Y15" s="500"/>
      <c r="Z15" s="99" t="s">
        <v>78</v>
      </c>
      <c r="AA15" s="2912" t="s">
        <v>80</v>
      </c>
      <c r="AB15" s="364"/>
      <c r="AC15" s="116" t="s">
        <v>74</v>
      </c>
      <c r="AD15" s="2972"/>
      <c r="AE15" s="335"/>
      <c r="AF15" s="108" t="s">
        <v>77</v>
      </c>
      <c r="AG15" s="2936"/>
      <c r="AH15" s="334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337" t="s">
        <v>90</v>
      </c>
      <c r="AQ15" s="3033" t="s">
        <v>126</v>
      </c>
      <c r="AR15" s="2594">
        <f>AR16</f>
        <v>0</v>
      </c>
      <c r="AS15" s="507"/>
    </row>
    <row r="16" spans="1:82" s="5" customFormat="1" ht="39.950000000000003" customHeight="1" thickBot="1" x14ac:dyDescent="0.35">
      <c r="A16" s="2905"/>
      <c r="B16" s="17" t="s">
        <v>6</v>
      </c>
      <c r="C16" s="2907"/>
      <c r="D16" s="778" t="s">
        <v>42</v>
      </c>
      <c r="E16" s="2920"/>
      <c r="F16" s="325">
        <f>F15</f>
        <v>0</v>
      </c>
      <c r="G16" s="779" t="s">
        <v>42</v>
      </c>
      <c r="H16" s="2968"/>
      <c r="I16" s="554">
        <f>I15</f>
        <v>0</v>
      </c>
      <c r="J16" s="447" t="s">
        <v>65</v>
      </c>
      <c r="K16" s="2915"/>
      <c r="L16" s="426">
        <f>L15</f>
        <v>0</v>
      </c>
      <c r="M16" s="137" t="s">
        <v>42</v>
      </c>
      <c r="N16" s="2952"/>
      <c r="O16" s="407"/>
      <c r="P16" s="780" t="s">
        <v>44</v>
      </c>
      <c r="Q16" s="2948"/>
      <c r="R16" s="781">
        <f>R15</f>
        <v>0</v>
      </c>
      <c r="S16" s="2943" t="s">
        <v>61</v>
      </c>
      <c r="T16" s="2944"/>
      <c r="U16" s="2944"/>
      <c r="V16" s="2945"/>
      <c r="W16" s="2955"/>
      <c r="X16" s="580">
        <f>X15</f>
        <v>0</v>
      </c>
      <c r="Y16" s="506"/>
      <c r="Z16" s="99" t="s">
        <v>78</v>
      </c>
      <c r="AA16" s="2913"/>
      <c r="AB16" s="782">
        <f>AB15</f>
        <v>0</v>
      </c>
      <c r="AC16" s="117" t="s">
        <v>74</v>
      </c>
      <c r="AD16" s="2973"/>
      <c r="AE16" s="596">
        <f>AE15</f>
        <v>0</v>
      </c>
      <c r="AF16" s="783" t="s">
        <v>77</v>
      </c>
      <c r="AG16" s="2974"/>
      <c r="AH16" s="593">
        <f>AH15</f>
        <v>0</v>
      </c>
      <c r="AI16" s="503"/>
      <c r="AJ16" s="132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784" t="s">
        <v>90</v>
      </c>
      <c r="AQ16" s="2942"/>
      <c r="AR16" s="505"/>
      <c r="AS16" s="507"/>
    </row>
    <row r="17" spans="1:45" ht="11.25" customHeight="1" thickBot="1" x14ac:dyDescent="0.3">
      <c r="A17" s="2905"/>
      <c r="B17" s="797"/>
      <c r="C17" s="798"/>
      <c r="D17" s="799"/>
      <c r="E17" s="800"/>
      <c r="F17" s="801"/>
      <c r="G17" s="799"/>
      <c r="H17" s="800"/>
      <c r="I17" s="800"/>
      <c r="J17" s="800"/>
      <c r="K17" s="800"/>
      <c r="L17" s="801"/>
      <c r="M17" s="802"/>
      <c r="N17" s="769"/>
      <c r="O17" s="770"/>
      <c r="P17" s="803"/>
      <c r="Q17" s="804"/>
      <c r="R17" s="805"/>
      <c r="S17" s="710"/>
      <c r="T17" s="711"/>
      <c r="U17" s="712"/>
      <c r="V17" s="714"/>
      <c r="W17" s="771"/>
      <c r="X17" s="772"/>
      <c r="Y17" s="806"/>
      <c r="Z17" s="768"/>
      <c r="AA17" s="769"/>
      <c r="AB17" s="770"/>
      <c r="AC17" s="768"/>
      <c r="AD17" s="769"/>
      <c r="AE17" s="773"/>
      <c r="AF17" s="807"/>
      <c r="AG17" s="804"/>
      <c r="AH17" s="805"/>
      <c r="AI17" s="806"/>
      <c r="AJ17" s="774"/>
      <c r="AK17" s="775"/>
      <c r="AL17" s="776"/>
      <c r="AM17" s="768"/>
      <c r="AN17" s="769"/>
      <c r="AO17" s="770"/>
      <c r="AP17" s="768"/>
      <c r="AQ17" s="769"/>
      <c r="AR17" s="769"/>
      <c r="AS17" s="508"/>
    </row>
    <row r="18" spans="1:45" ht="39.950000000000003" customHeight="1" thickBot="1" x14ac:dyDescent="0.3">
      <c r="A18" s="2905"/>
      <c r="B18" s="42" t="s">
        <v>5</v>
      </c>
      <c r="C18" s="2946"/>
      <c r="D18" s="785" t="s">
        <v>65</v>
      </c>
      <c r="E18" s="2947" t="s">
        <v>121</v>
      </c>
      <c r="F18" s="517"/>
      <c r="G18" s="786" t="s">
        <v>44</v>
      </c>
      <c r="H18" s="2948" t="s">
        <v>45</v>
      </c>
      <c r="I18" s="787"/>
      <c r="J18" s="788" t="s">
        <v>40</v>
      </c>
      <c r="K18" s="2950" t="s">
        <v>67</v>
      </c>
      <c r="L18" s="582">
        <f>L19</f>
        <v>0</v>
      </c>
      <c r="M18" s="789" t="s">
        <v>40</v>
      </c>
      <c r="N18" s="2923" t="s">
        <v>57</v>
      </c>
      <c r="O18" s="578">
        <f>O19</f>
        <v>0</v>
      </c>
      <c r="P18" s="790" t="s">
        <v>61</v>
      </c>
      <c r="Q18" s="2954" t="s">
        <v>62</v>
      </c>
      <c r="R18" s="791"/>
      <c r="S18" s="2956" t="s">
        <v>49</v>
      </c>
      <c r="T18" s="2957"/>
      <c r="U18" s="2957"/>
      <c r="V18" s="2958"/>
      <c r="W18" s="2931" t="s">
        <v>111</v>
      </c>
      <c r="X18" s="792"/>
      <c r="Y18" s="509"/>
      <c r="Z18" s="793" t="s">
        <v>78</v>
      </c>
      <c r="AA18" s="2912" t="s">
        <v>80</v>
      </c>
      <c r="AB18" s="794">
        <f>AB19</f>
        <v>0</v>
      </c>
      <c r="AC18" s="795" t="s">
        <v>77</v>
      </c>
      <c r="AD18" s="2935" t="s">
        <v>59</v>
      </c>
      <c r="AE18" s="796"/>
      <c r="AF18" s="116" t="s">
        <v>74</v>
      </c>
      <c r="AG18" s="2971" t="s">
        <v>89</v>
      </c>
      <c r="AH18" s="335"/>
      <c r="AI18" s="549"/>
      <c r="AJ18" s="190" t="s">
        <v>40</v>
      </c>
      <c r="AK18" s="2984" t="s">
        <v>43</v>
      </c>
      <c r="AL18" s="325">
        <f>AL19</f>
        <v>0</v>
      </c>
      <c r="AM18" s="133" t="s">
        <v>42</v>
      </c>
      <c r="AN18" s="2959" t="s">
        <v>101</v>
      </c>
      <c r="AO18" s="570">
        <f>AO19</f>
        <v>0</v>
      </c>
      <c r="AP18" s="149" t="s">
        <v>40</v>
      </c>
      <c r="AQ18" s="2975" t="s">
        <v>104</v>
      </c>
      <c r="AR18" s="901">
        <f>AR19</f>
        <v>0</v>
      </c>
      <c r="AS18" s="507"/>
    </row>
    <row r="19" spans="1:45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751">
        <f>F18</f>
        <v>0</v>
      </c>
      <c r="G19" s="753" t="s">
        <v>44</v>
      </c>
      <c r="H19" s="2948"/>
      <c r="I19" s="561">
        <f>I18</f>
        <v>0</v>
      </c>
      <c r="J19" s="137" t="s">
        <v>40</v>
      </c>
      <c r="K19" s="2951"/>
      <c r="L19" s="383"/>
      <c r="M19" s="127" t="s">
        <v>40</v>
      </c>
      <c r="N19" s="2953"/>
      <c r="O19" s="382"/>
      <c r="P19" s="463" t="s">
        <v>61</v>
      </c>
      <c r="Q19" s="2955"/>
      <c r="R19" s="607">
        <f>R18</f>
        <v>0</v>
      </c>
      <c r="S19" s="2978" t="s">
        <v>49</v>
      </c>
      <c r="T19" s="2979"/>
      <c r="U19" s="2979"/>
      <c r="V19" s="2980"/>
      <c r="W19" s="2932"/>
      <c r="X19" s="638">
        <f>X18</f>
        <v>0</v>
      </c>
      <c r="Y19" s="510"/>
      <c r="Z19" s="99" t="s">
        <v>78</v>
      </c>
      <c r="AA19" s="2934"/>
      <c r="AB19" s="318"/>
      <c r="AC19" s="109" t="s">
        <v>77</v>
      </c>
      <c r="AD19" s="2936"/>
      <c r="AE19" s="565">
        <f>AE18</f>
        <v>0</v>
      </c>
      <c r="AF19" s="219" t="s">
        <v>74</v>
      </c>
      <c r="AG19" s="2972"/>
      <c r="AH19" s="566">
        <f>AH18</f>
        <v>0</v>
      </c>
      <c r="AI19" s="549"/>
      <c r="AJ19" s="102" t="s">
        <v>40</v>
      </c>
      <c r="AK19" s="2985"/>
      <c r="AL19" s="351"/>
      <c r="AM19" s="132" t="s">
        <v>42</v>
      </c>
      <c r="AN19" s="2960"/>
      <c r="AO19" s="340"/>
      <c r="AP19" s="144" t="s">
        <v>40</v>
      </c>
      <c r="AQ19" s="2976"/>
      <c r="AR19" s="902"/>
      <c r="AS19" s="507"/>
    </row>
    <row r="20" spans="1:45" ht="39.950000000000003" customHeight="1" thickBot="1" x14ac:dyDescent="0.3">
      <c r="A20" s="2905"/>
      <c r="B20" s="42" t="s">
        <v>3</v>
      </c>
      <c r="C20" s="2921"/>
      <c r="D20" s="705"/>
      <c r="E20" s="705"/>
      <c r="F20" s="705"/>
      <c r="G20" s="753" t="s">
        <v>44</v>
      </c>
      <c r="H20" s="2949"/>
      <c r="I20" s="561">
        <f>I19</f>
        <v>0</v>
      </c>
      <c r="J20" s="754" t="s">
        <v>40</v>
      </c>
      <c r="K20" s="2952"/>
      <c r="L20" s="583">
        <f>L19</f>
        <v>0</v>
      </c>
      <c r="M20" s="755" t="s">
        <v>40</v>
      </c>
      <c r="N20" s="2924"/>
      <c r="O20" s="579">
        <f>O19</f>
        <v>0</v>
      </c>
      <c r="P20" s="20" t="s">
        <v>65</v>
      </c>
      <c r="Q20" s="2914" t="s">
        <v>121</v>
      </c>
      <c r="R20" s="332"/>
      <c r="S20" s="2925" t="s">
        <v>49</v>
      </c>
      <c r="T20" s="2926"/>
      <c r="U20" s="2926"/>
      <c r="V20" s="2927"/>
      <c r="W20" s="2933"/>
      <c r="X20" s="638">
        <f>X19</f>
        <v>0</v>
      </c>
      <c r="Y20" s="509"/>
      <c r="Z20" s="307" t="s">
        <v>78</v>
      </c>
      <c r="AA20" s="2913"/>
      <c r="AB20" s="612">
        <f>AB19</f>
        <v>0</v>
      </c>
      <c r="AC20" s="108" t="s">
        <v>77</v>
      </c>
      <c r="AD20" s="2937"/>
      <c r="AE20" s="334"/>
      <c r="AF20" s="957" t="s">
        <v>74</v>
      </c>
      <c r="AG20" s="2973"/>
      <c r="AH20" s="958"/>
      <c r="AI20" s="549"/>
      <c r="AJ20" s="101" t="s">
        <v>40</v>
      </c>
      <c r="AK20" s="2985"/>
      <c r="AL20" s="325">
        <f>AL19</f>
        <v>0</v>
      </c>
      <c r="AM20" s="133" t="s">
        <v>42</v>
      </c>
      <c r="AN20" s="2961"/>
      <c r="AO20" s="570">
        <f>AO19</f>
        <v>0</v>
      </c>
      <c r="AP20" s="94" t="s">
        <v>40</v>
      </c>
      <c r="AQ20" s="2976"/>
      <c r="AR20" s="901">
        <f>AR19</f>
        <v>0</v>
      </c>
      <c r="AS20" s="507"/>
    </row>
    <row r="21" spans="1:45" s="5" customFormat="1" ht="39.950000000000003" customHeight="1" thickBot="1" x14ac:dyDescent="0.3">
      <c r="A21" s="2905"/>
      <c r="B21" s="8" t="s">
        <v>2</v>
      </c>
      <c r="C21" s="2922"/>
      <c r="D21" s="2909" t="s">
        <v>61</v>
      </c>
      <c r="E21" s="2910"/>
      <c r="F21" s="2910"/>
      <c r="G21" s="2911"/>
      <c r="H21" s="761" t="s">
        <v>139</v>
      </c>
      <c r="I21" s="762">
        <f>I25</f>
        <v>0</v>
      </c>
      <c r="J21" s="987"/>
      <c r="K21" s="988"/>
      <c r="L21" s="6"/>
      <c r="M21" s="987"/>
      <c r="N21" s="988"/>
      <c r="O21" s="6"/>
      <c r="P21" s="86" t="s">
        <v>65</v>
      </c>
      <c r="Q21" s="2915"/>
      <c r="R21" s="331">
        <f>R20</f>
        <v>0</v>
      </c>
      <c r="S21" s="977" t="s">
        <v>46</v>
      </c>
      <c r="T21" s="2916" t="s">
        <v>47</v>
      </c>
      <c r="U21" s="372"/>
      <c r="V21" s="987"/>
      <c r="W21" s="988"/>
      <c r="X21" s="6"/>
      <c r="Y21" s="511"/>
      <c r="Z21" s="987"/>
      <c r="AA21" s="988"/>
      <c r="AB21" s="6"/>
      <c r="AC21" s="2928" t="s">
        <v>53</v>
      </c>
      <c r="AD21" s="2929"/>
      <c r="AE21" s="2929"/>
      <c r="AF21" s="2930"/>
      <c r="AG21" s="955" t="s">
        <v>51</v>
      </c>
      <c r="AH21" s="956"/>
      <c r="AI21" s="549"/>
      <c r="AJ21" s="103" t="s">
        <v>40</v>
      </c>
      <c r="AK21" s="2986"/>
      <c r="AL21" s="327">
        <f>AL19</f>
        <v>0</v>
      </c>
      <c r="AM21" s="414" t="s">
        <v>70</v>
      </c>
      <c r="AN21" s="1113" t="s">
        <v>87</v>
      </c>
      <c r="AO21" s="380"/>
      <c r="AP21" s="145" t="s">
        <v>40</v>
      </c>
      <c r="AQ21" s="2977"/>
      <c r="AR21" s="903">
        <f>AR19</f>
        <v>0</v>
      </c>
      <c r="AS21" s="507"/>
    </row>
    <row r="22" spans="1:45" ht="39.950000000000003" customHeight="1" thickBot="1" x14ac:dyDescent="0.3">
      <c r="A22" s="2905"/>
      <c r="B22" s="43" t="s">
        <v>1</v>
      </c>
      <c r="C22" s="2921"/>
      <c r="D22" s="123"/>
      <c r="E22" s="166"/>
      <c r="F22" s="167"/>
      <c r="G22" s="971"/>
      <c r="H22" s="972"/>
      <c r="I22" s="36"/>
      <c r="J22" s="971"/>
      <c r="K22" s="972"/>
      <c r="L22" s="36"/>
      <c r="M22" s="983"/>
      <c r="N22" s="984"/>
      <c r="O22" s="194"/>
      <c r="P22" s="983"/>
      <c r="Q22" s="984"/>
      <c r="R22" s="10"/>
      <c r="S22" s="967" t="s">
        <v>46</v>
      </c>
      <c r="T22" s="2917"/>
      <c r="U22" s="597">
        <f>U21</f>
        <v>0</v>
      </c>
      <c r="V22" s="983"/>
      <c r="W22" s="984"/>
      <c r="X22" s="194"/>
      <c r="Y22" s="512"/>
      <c r="Z22" s="123"/>
      <c r="AA22" s="166"/>
      <c r="AB22" s="167"/>
      <c r="AC22" s="209"/>
      <c r="AD22" s="210"/>
      <c r="AE22" s="211"/>
      <c r="AF22" s="209"/>
      <c r="AG22" s="210"/>
      <c r="AH22" s="211"/>
      <c r="AI22" s="989"/>
      <c r="AJ22" s="103" t="s">
        <v>40</v>
      </c>
      <c r="AK22" s="58"/>
      <c r="AL22" s="11"/>
      <c r="AM22" s="57"/>
      <c r="AN22" s="58"/>
      <c r="AO22" s="11"/>
      <c r="AP22" s="816" t="s">
        <v>98</v>
      </c>
      <c r="AQ22" s="817" t="s">
        <v>59</v>
      </c>
      <c r="AR22" s="904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547"/>
      <c r="E23" s="548"/>
      <c r="F23" s="31"/>
      <c r="G23" s="987"/>
      <c r="H23" s="988"/>
      <c r="I23" s="6"/>
      <c r="J23" s="987"/>
      <c r="K23" s="988"/>
      <c r="L23" s="6"/>
      <c r="M23" s="980"/>
      <c r="N23" s="981"/>
      <c r="O23" s="195"/>
      <c r="P23" s="980"/>
      <c r="Q23" s="981"/>
      <c r="R23" s="16"/>
      <c r="S23" s="987"/>
      <c r="T23" s="988"/>
      <c r="U23" s="6"/>
      <c r="V23" s="980"/>
      <c r="W23" s="981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33"/>
      <c r="AK23" s="32"/>
      <c r="AL23" s="31"/>
      <c r="AM23" s="33"/>
      <c r="AN23" s="32"/>
      <c r="AO23" s="31"/>
      <c r="AP23" s="33"/>
      <c r="AQ23" s="32"/>
      <c r="AR23" s="32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710"/>
      <c r="AD24" s="711"/>
      <c r="AE24" s="712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150</v>
      </c>
      <c r="B25" s="23" t="s">
        <v>10</v>
      </c>
      <c r="C25" s="152"/>
      <c r="D25" s="983"/>
      <c r="E25" s="984"/>
      <c r="F25" s="10"/>
      <c r="G25" s="983"/>
      <c r="H25" s="984"/>
      <c r="I25" s="10"/>
      <c r="J25" s="160"/>
      <c r="K25" s="180"/>
      <c r="L25" s="181"/>
      <c r="M25" s="539"/>
      <c r="N25" s="540"/>
      <c r="O25" s="22"/>
      <c r="P25" s="539"/>
      <c r="Q25" s="540"/>
      <c r="R25" s="22"/>
      <c r="S25" s="703"/>
      <c r="T25" s="704"/>
      <c r="U25" s="21"/>
      <c r="V25" s="703"/>
      <c r="W25" s="704"/>
      <c r="X25" s="21"/>
      <c r="Y25" s="500"/>
      <c r="Z25" s="987"/>
      <c r="AA25" s="988"/>
      <c r="AB25" s="6"/>
      <c r="AC25" s="538"/>
      <c r="AD25" s="975"/>
      <c r="AE25" s="158"/>
      <c r="AF25" s="538"/>
      <c r="AG25" s="975"/>
      <c r="AH25" s="159"/>
      <c r="AI25" s="501"/>
      <c r="AJ25" s="154"/>
      <c r="AK25" s="161"/>
      <c r="AL25" s="979"/>
      <c r="AM25" s="538"/>
      <c r="AN25" s="975"/>
      <c r="AO25" s="158"/>
      <c r="AP25" s="312" t="s">
        <v>95</v>
      </c>
      <c r="AQ25" s="2987" t="s">
        <v>96</v>
      </c>
      <c r="AR25" s="905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980"/>
      <c r="E26" s="981"/>
      <c r="F26" s="16"/>
      <c r="G26" s="980"/>
      <c r="H26" s="981"/>
      <c r="I26" s="16"/>
      <c r="J26" s="2990" t="s">
        <v>53</v>
      </c>
      <c r="K26" s="2991"/>
      <c r="L26" s="2991"/>
      <c r="M26" s="2992"/>
      <c r="N26" s="2993" t="s">
        <v>51</v>
      </c>
      <c r="O26" s="330"/>
      <c r="P26" s="69" t="s">
        <v>63</v>
      </c>
      <c r="Q26" s="2995" t="s">
        <v>64</v>
      </c>
      <c r="R26" s="376"/>
      <c r="S26" s="290" t="s">
        <v>91</v>
      </c>
      <c r="T26" s="2997" t="s">
        <v>103</v>
      </c>
      <c r="U26" s="608">
        <f>U27</f>
        <v>0</v>
      </c>
      <c r="V26" s="228" t="s">
        <v>123</v>
      </c>
      <c r="W26" s="737" t="s">
        <v>104</v>
      </c>
      <c r="X26" s="396"/>
      <c r="Y26" s="515"/>
      <c r="Z26" s="108" t="s">
        <v>77</v>
      </c>
      <c r="AA26" s="2935" t="s">
        <v>59</v>
      </c>
      <c r="AB26" s="334"/>
      <c r="AC26" s="136" t="s">
        <v>40</v>
      </c>
      <c r="AD26" s="950" t="s">
        <v>67</v>
      </c>
      <c r="AE26" s="831"/>
      <c r="AF26" s="99" t="s">
        <v>78</v>
      </c>
      <c r="AG26" s="729" t="s">
        <v>80</v>
      </c>
      <c r="AH26" s="364" t="s">
        <v>79</v>
      </c>
      <c r="AI26" s="507"/>
      <c r="AJ26" s="131" t="s">
        <v>42</v>
      </c>
      <c r="AK26" s="2959" t="s">
        <v>101</v>
      </c>
      <c r="AL26" s="569">
        <f>AL27</f>
        <v>0</v>
      </c>
      <c r="AM26" s="104" t="s">
        <v>84</v>
      </c>
      <c r="AN26" s="2999" t="s">
        <v>83</v>
      </c>
      <c r="AO26" s="358"/>
      <c r="AP26" s="312" t="s">
        <v>95</v>
      </c>
      <c r="AQ26" s="2988"/>
      <c r="AR26" s="836"/>
      <c r="AS26" s="507"/>
    </row>
    <row r="27" spans="1:45" s="5" customFormat="1" ht="39.950000000000003" customHeight="1" thickBot="1" x14ac:dyDescent="0.3">
      <c r="A27" s="2905"/>
      <c r="B27" s="41" t="s">
        <v>8</v>
      </c>
      <c r="C27" s="2908"/>
      <c r="D27" s="752" t="s">
        <v>44</v>
      </c>
      <c r="E27" s="2969" t="s">
        <v>45</v>
      </c>
      <c r="F27" s="333"/>
      <c r="G27" s="478" t="s">
        <v>40</v>
      </c>
      <c r="H27" s="2938" t="s">
        <v>41</v>
      </c>
      <c r="I27" s="363"/>
      <c r="J27" s="3006" t="s">
        <v>53</v>
      </c>
      <c r="K27" s="3007"/>
      <c r="L27" s="3007"/>
      <c r="M27" s="3008"/>
      <c r="N27" s="2994"/>
      <c r="O27" s="818">
        <f>O26</f>
        <v>0</v>
      </c>
      <c r="P27" s="69" t="s">
        <v>63</v>
      </c>
      <c r="Q27" s="2996"/>
      <c r="R27" s="376"/>
      <c r="S27" s="291" t="s">
        <v>91</v>
      </c>
      <c r="T27" s="2998"/>
      <c r="U27" s="392"/>
      <c r="V27" s="229" t="s">
        <v>123</v>
      </c>
      <c r="W27" s="739"/>
      <c r="X27" s="622">
        <f>X26</f>
        <v>0</v>
      </c>
      <c r="Y27" s="518"/>
      <c r="Z27" s="109" t="s">
        <v>77</v>
      </c>
      <c r="AA27" s="2974"/>
      <c r="AB27" s="565">
        <f>AB26</f>
        <v>0</v>
      </c>
      <c r="AC27" s="136" t="s">
        <v>40</v>
      </c>
      <c r="AD27" s="951"/>
      <c r="AE27" s="581">
        <f>AE74</f>
        <v>0</v>
      </c>
      <c r="AF27" s="99" t="s">
        <v>78</v>
      </c>
      <c r="AG27" s="731"/>
      <c r="AH27" s="602" t="str">
        <f>AH26</f>
        <v>ком</v>
      </c>
      <c r="AI27" s="507"/>
      <c r="AJ27" s="132" t="s">
        <v>42</v>
      </c>
      <c r="AK27" s="2960"/>
      <c r="AL27" s="340"/>
      <c r="AM27" s="183" t="s">
        <v>84</v>
      </c>
      <c r="AN27" s="3000"/>
      <c r="AO27" s="590">
        <f>AO26</f>
        <v>0</v>
      </c>
      <c r="AP27" s="838" t="s">
        <v>95</v>
      </c>
      <c r="AQ27" s="2989"/>
      <c r="AR27" s="906"/>
      <c r="AS27" s="507"/>
    </row>
    <row r="28" spans="1:45" ht="39.950000000000003" customHeight="1" thickBot="1" x14ac:dyDescent="0.3">
      <c r="A28" s="2905"/>
      <c r="B28" s="42" t="s">
        <v>7</v>
      </c>
      <c r="C28" s="2962"/>
      <c r="D28" s="753" t="s">
        <v>44</v>
      </c>
      <c r="E28" s="2948"/>
      <c r="F28" s="561">
        <f>F27</f>
        <v>0</v>
      </c>
      <c r="G28" s="93" t="s">
        <v>40</v>
      </c>
      <c r="H28" s="2939"/>
      <c r="I28" s="645">
        <f>I27</f>
        <v>0</v>
      </c>
      <c r="J28" s="88" t="s">
        <v>88</v>
      </c>
      <c r="K28" s="742" t="s">
        <v>69</v>
      </c>
      <c r="L28" s="402">
        <v>301</v>
      </c>
      <c r="M28" s="99" t="s">
        <v>78</v>
      </c>
      <c r="N28" s="2912" t="s">
        <v>80</v>
      </c>
      <c r="O28" s="364"/>
      <c r="P28" s="148" t="s">
        <v>42</v>
      </c>
      <c r="Q28" s="2975" t="s">
        <v>104</v>
      </c>
      <c r="R28" s="558">
        <f>R29</f>
        <v>0</v>
      </c>
      <c r="S28" s="124" t="s">
        <v>40</v>
      </c>
      <c r="T28" s="3002" t="s">
        <v>72</v>
      </c>
      <c r="U28" s="624">
        <f>U29</f>
        <v>0</v>
      </c>
      <c r="V28" s="977" t="s">
        <v>46</v>
      </c>
      <c r="W28" s="726" t="s">
        <v>47</v>
      </c>
      <c r="X28" s="372" t="s">
        <v>48</v>
      </c>
      <c r="Y28" s="519"/>
      <c r="Z28" s="410" t="s">
        <v>66</v>
      </c>
      <c r="AA28" s="3004" t="s">
        <v>103</v>
      </c>
      <c r="AB28" s="562">
        <f>AB29</f>
        <v>0</v>
      </c>
      <c r="AC28" s="2990" t="s">
        <v>53</v>
      </c>
      <c r="AD28" s="2991"/>
      <c r="AE28" s="2991"/>
      <c r="AF28" s="2992"/>
      <c r="AG28" s="2993" t="s">
        <v>51</v>
      </c>
      <c r="AH28" s="330"/>
      <c r="AI28" s="507"/>
      <c r="AJ28" s="133" t="s">
        <v>42</v>
      </c>
      <c r="AK28" s="2960"/>
      <c r="AL28" s="570">
        <f>AL27</f>
        <v>0</v>
      </c>
      <c r="AM28" s="183" t="s">
        <v>84</v>
      </c>
      <c r="AN28" s="3000"/>
      <c r="AO28" s="590">
        <f>AO27</f>
        <v>0</v>
      </c>
      <c r="AP28" s="837" t="s">
        <v>98</v>
      </c>
      <c r="AQ28" s="2935" t="s">
        <v>59</v>
      </c>
      <c r="AR28" s="907"/>
      <c r="AS28" s="507"/>
    </row>
    <row r="29" spans="1:45" s="5" customFormat="1" ht="39.950000000000003" customHeight="1" thickBot="1" x14ac:dyDescent="0.3">
      <c r="A29" s="2905"/>
      <c r="B29" s="44" t="s">
        <v>6</v>
      </c>
      <c r="C29" s="2908"/>
      <c r="D29" s="753" t="s">
        <v>44</v>
      </c>
      <c r="E29" s="2949"/>
      <c r="F29" s="561">
        <f>F28</f>
        <v>0</v>
      </c>
      <c r="G29" s="143" t="s">
        <v>40</v>
      </c>
      <c r="H29" s="2940"/>
      <c r="I29" s="623">
        <f>I27</f>
        <v>0</v>
      </c>
      <c r="J29" s="89" t="s">
        <v>88</v>
      </c>
      <c r="K29" s="743"/>
      <c r="L29" s="629">
        <f>L28</f>
        <v>301</v>
      </c>
      <c r="M29" s="99" t="s">
        <v>78</v>
      </c>
      <c r="N29" s="2913"/>
      <c r="O29" s="602">
        <f>O28</f>
        <v>0</v>
      </c>
      <c r="P29" s="95" t="s">
        <v>42</v>
      </c>
      <c r="Q29" s="2977"/>
      <c r="R29" s="403"/>
      <c r="S29" s="125" t="s">
        <v>40</v>
      </c>
      <c r="T29" s="3003"/>
      <c r="U29" s="833"/>
      <c r="V29" s="967" t="s">
        <v>46</v>
      </c>
      <c r="W29" s="727"/>
      <c r="X29" s="597" t="str">
        <f>X28</f>
        <v>зал</v>
      </c>
      <c r="Y29" s="520"/>
      <c r="Z29" s="413" t="s">
        <v>66</v>
      </c>
      <c r="AA29" s="3005"/>
      <c r="AB29" s="760"/>
      <c r="AC29" s="3006" t="s">
        <v>53</v>
      </c>
      <c r="AD29" s="3007"/>
      <c r="AE29" s="3007"/>
      <c r="AF29" s="3008"/>
      <c r="AG29" s="2994"/>
      <c r="AH29" s="818">
        <f>AH28</f>
        <v>0</v>
      </c>
      <c r="AI29" s="507"/>
      <c r="AJ29" s="134" t="s">
        <v>42</v>
      </c>
      <c r="AK29" s="2961"/>
      <c r="AL29" s="571">
        <f>AL27</f>
        <v>0</v>
      </c>
      <c r="AM29" s="104" t="s">
        <v>84</v>
      </c>
      <c r="AN29" s="3001"/>
      <c r="AO29" s="358"/>
      <c r="AP29" s="320" t="s">
        <v>98</v>
      </c>
      <c r="AQ29" s="2974"/>
      <c r="AR29" s="908">
        <f>AR28</f>
        <v>0</v>
      </c>
      <c r="AS29" s="507"/>
    </row>
    <row r="30" spans="1:45" ht="12.75" customHeight="1" thickBot="1" x14ac:dyDescent="0.3">
      <c r="A30" s="2905"/>
      <c r="B30" s="797"/>
      <c r="C30" s="655"/>
      <c r="D30" s="799"/>
      <c r="E30" s="800"/>
      <c r="F30" s="801"/>
      <c r="G30" s="799"/>
      <c r="H30" s="800"/>
      <c r="I30" s="801"/>
      <c r="J30" s="777"/>
      <c r="K30" s="766"/>
      <c r="L30" s="767"/>
      <c r="M30" s="802"/>
      <c r="N30" s="769"/>
      <c r="O30" s="770"/>
      <c r="P30" s="803"/>
      <c r="Q30" s="804"/>
      <c r="R30" s="805"/>
      <c r="S30" s="777"/>
      <c r="T30" s="766"/>
      <c r="U30" s="767"/>
      <c r="V30" s="840"/>
      <c r="W30" s="839"/>
      <c r="X30" s="841"/>
      <c r="Y30" s="537"/>
      <c r="Z30" s="823"/>
      <c r="AA30" s="824"/>
      <c r="AB30" s="825"/>
      <c r="AC30" s="777"/>
      <c r="AD30" s="766"/>
      <c r="AE30" s="830"/>
      <c r="AF30" s="807"/>
      <c r="AG30" s="804"/>
      <c r="AH30" s="805"/>
      <c r="AI30" s="537"/>
      <c r="AJ30" s="826"/>
      <c r="AK30" s="827"/>
      <c r="AL30" s="828"/>
      <c r="AM30" s="768"/>
      <c r="AN30" s="769"/>
      <c r="AO30" s="770"/>
      <c r="AP30" s="768"/>
      <c r="AQ30" s="769"/>
      <c r="AR30" s="769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228" t="s">
        <v>122</v>
      </c>
      <c r="E31" s="3015" t="s">
        <v>104</v>
      </c>
      <c r="F31" s="449"/>
      <c r="G31" s="139" t="s">
        <v>66</v>
      </c>
      <c r="H31" s="2950" t="s">
        <v>67</v>
      </c>
      <c r="I31" s="581">
        <f>I32</f>
        <v>0</v>
      </c>
      <c r="J31" s="752" t="s">
        <v>44</v>
      </c>
      <c r="K31" s="2969" t="s">
        <v>45</v>
      </c>
      <c r="L31" s="333"/>
      <c r="M31" s="88" t="s">
        <v>88</v>
      </c>
      <c r="N31" s="3031" t="s">
        <v>69</v>
      </c>
      <c r="O31" s="402">
        <v>301</v>
      </c>
      <c r="P31" s="962" t="s">
        <v>53</v>
      </c>
      <c r="Q31" s="2981" t="s">
        <v>51</v>
      </c>
      <c r="R31" s="330"/>
      <c r="S31" s="202" t="s">
        <v>42</v>
      </c>
      <c r="T31" s="3021" t="s">
        <v>89</v>
      </c>
      <c r="U31" s="595">
        <f>U32</f>
        <v>0</v>
      </c>
      <c r="V31" s="285" t="s">
        <v>106</v>
      </c>
      <c r="W31" s="3024" t="s">
        <v>107</v>
      </c>
      <c r="X31" s="472">
        <f>X32</f>
        <v>0</v>
      </c>
      <c r="Y31" s="522"/>
      <c r="Z31" s="478" t="s">
        <v>40</v>
      </c>
      <c r="AA31" s="2938" t="s">
        <v>41</v>
      </c>
      <c r="AB31" s="363"/>
      <c r="AC31" s="414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04" t="s">
        <v>84</v>
      </c>
      <c r="AK31" s="2999" t="s">
        <v>83</v>
      </c>
      <c r="AL31" s="358"/>
      <c r="AM31" s="131" t="s">
        <v>42</v>
      </c>
      <c r="AN31" s="2959" t="s">
        <v>101</v>
      </c>
      <c r="AO31" s="569">
        <f>AO32</f>
        <v>0</v>
      </c>
      <c r="AP31" s="99" t="s">
        <v>78</v>
      </c>
      <c r="AQ31" s="2912" t="s">
        <v>80</v>
      </c>
      <c r="AR31" s="909"/>
      <c r="AS31" s="507"/>
    </row>
    <row r="32" spans="1:45" s="5" customFormat="1" ht="39.950000000000003" customHeight="1" thickBot="1" x14ac:dyDescent="0.3">
      <c r="A32" s="2905"/>
      <c r="B32" s="44" t="s">
        <v>4</v>
      </c>
      <c r="C32" s="2908"/>
      <c r="D32" s="229" t="s">
        <v>122</v>
      </c>
      <c r="E32" s="3016"/>
      <c r="F32" s="598">
        <f>F31</f>
        <v>0</v>
      </c>
      <c r="G32" s="140" t="s">
        <v>66</v>
      </c>
      <c r="H32" s="2952"/>
      <c r="I32" s="354"/>
      <c r="J32" s="753" t="s">
        <v>44</v>
      </c>
      <c r="K32" s="2948"/>
      <c r="L32" s="561">
        <f>L31</f>
        <v>0</v>
      </c>
      <c r="M32" s="89" t="s">
        <v>88</v>
      </c>
      <c r="N32" s="3032"/>
      <c r="O32" s="629">
        <f>O31</f>
        <v>301</v>
      </c>
      <c r="P32" s="962" t="s">
        <v>53</v>
      </c>
      <c r="Q32" s="2982"/>
      <c r="R32" s="557">
        <f>R31</f>
        <v>0</v>
      </c>
      <c r="S32" s="129" t="s">
        <v>42</v>
      </c>
      <c r="T32" s="3022"/>
      <c r="U32" s="368"/>
      <c r="V32" s="71" t="s">
        <v>106</v>
      </c>
      <c r="W32" s="3025"/>
      <c r="X32" s="473"/>
      <c r="Y32" s="706"/>
      <c r="Z32" s="93" t="s">
        <v>40</v>
      </c>
      <c r="AA32" s="2939"/>
      <c r="AB32" s="645">
        <f>AB31</f>
        <v>0</v>
      </c>
      <c r="AC32" s="184" t="s">
        <v>70</v>
      </c>
      <c r="AD32" s="3028"/>
      <c r="AE32" s="576">
        <f>AE31</f>
        <v>0</v>
      </c>
      <c r="AF32" s="172" t="s">
        <v>40</v>
      </c>
      <c r="AG32" s="3030"/>
      <c r="AH32" s="394"/>
      <c r="AI32" s="549"/>
      <c r="AJ32" s="183" t="s">
        <v>84</v>
      </c>
      <c r="AK32" s="3000"/>
      <c r="AL32" s="590">
        <f>AL31</f>
        <v>0</v>
      </c>
      <c r="AM32" s="132" t="s">
        <v>42</v>
      </c>
      <c r="AN32" s="2960"/>
      <c r="AO32" s="340"/>
      <c r="AP32" s="99" t="s">
        <v>78</v>
      </c>
      <c r="AQ32" s="2934"/>
      <c r="AR32" s="910">
        <f>AR31</f>
        <v>0</v>
      </c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977" t="s">
        <v>46</v>
      </c>
      <c r="E33" s="2916" t="s">
        <v>47</v>
      </c>
      <c r="F33" s="372"/>
      <c r="G33" s="228" t="s">
        <v>122</v>
      </c>
      <c r="H33" s="3015" t="s">
        <v>104</v>
      </c>
      <c r="I33" s="449"/>
      <c r="J33" s="753" t="s">
        <v>44</v>
      </c>
      <c r="K33" s="2949"/>
      <c r="L33" s="561">
        <f>L32</f>
        <v>0</v>
      </c>
      <c r="M33" s="97" t="s">
        <v>68</v>
      </c>
      <c r="N33" s="3017" t="s">
        <v>69</v>
      </c>
      <c r="O33" s="402">
        <v>301</v>
      </c>
      <c r="P33" s="962" t="s">
        <v>53</v>
      </c>
      <c r="Q33" s="2982"/>
      <c r="R33" s="330"/>
      <c r="S33" s="757" t="s">
        <v>42</v>
      </c>
      <c r="T33" s="3023"/>
      <c r="U33" s="566">
        <f>U32</f>
        <v>0</v>
      </c>
      <c r="V33" s="71" t="s">
        <v>106</v>
      </c>
      <c r="W33" s="3026"/>
      <c r="X33" s="829"/>
      <c r="Y33" s="509"/>
      <c r="Z33" s="143" t="s">
        <v>40</v>
      </c>
      <c r="AA33" s="2940"/>
      <c r="AB33" s="623">
        <f>AB31</f>
        <v>0</v>
      </c>
      <c r="AC33" s="379" t="s">
        <v>68</v>
      </c>
      <c r="AD33" s="3028"/>
      <c r="AE33" s="380"/>
      <c r="AF33" s="125" t="s">
        <v>40</v>
      </c>
      <c r="AG33" s="3003"/>
      <c r="AH33" s="833"/>
      <c r="AI33" s="549"/>
      <c r="AJ33" s="183" t="s">
        <v>84</v>
      </c>
      <c r="AK33" s="3001"/>
      <c r="AL33" s="590">
        <f>AL32</f>
        <v>0</v>
      </c>
      <c r="AM33" s="133" t="s">
        <v>42</v>
      </c>
      <c r="AN33" s="2961"/>
      <c r="AO33" s="570">
        <f>AO32</f>
        <v>0</v>
      </c>
      <c r="AP33" s="99" t="s">
        <v>78</v>
      </c>
      <c r="AQ33" s="2913"/>
      <c r="AR33" s="910">
        <f>AR32</f>
        <v>0</v>
      </c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967" t="s">
        <v>46</v>
      </c>
      <c r="E34" s="2917"/>
      <c r="F34" s="597">
        <f>F33</f>
        <v>0</v>
      </c>
      <c r="G34" s="229" t="s">
        <v>122</v>
      </c>
      <c r="H34" s="3016"/>
      <c r="I34" s="598">
        <f>I33</f>
        <v>0</v>
      </c>
      <c r="J34" s="99" t="s">
        <v>78</v>
      </c>
      <c r="K34" s="729" t="s">
        <v>80</v>
      </c>
      <c r="L34" s="364"/>
      <c r="M34" s="96" t="s">
        <v>68</v>
      </c>
      <c r="N34" s="3018"/>
      <c r="O34" s="629">
        <f>O33</f>
        <v>301</v>
      </c>
      <c r="P34" s="961" t="s">
        <v>53</v>
      </c>
      <c r="Q34" s="2983"/>
      <c r="R34" s="567">
        <f>R33</f>
        <v>0</v>
      </c>
      <c r="S34" s="985"/>
      <c r="T34" s="986"/>
      <c r="U34" s="212"/>
      <c r="V34" s="987"/>
      <c r="W34" s="988"/>
      <c r="X34" s="6"/>
      <c r="Y34" s="511"/>
      <c r="Z34" s="236" t="s">
        <v>85</v>
      </c>
      <c r="AA34" s="3019" t="s">
        <v>41</v>
      </c>
      <c r="AB34" s="363"/>
      <c r="AC34" s="379" t="s">
        <v>68</v>
      </c>
      <c r="AD34" s="3029"/>
      <c r="AE34" s="631">
        <f>AE33</f>
        <v>0</v>
      </c>
      <c r="AF34" s="987"/>
      <c r="AG34" s="988"/>
      <c r="AH34" s="6"/>
      <c r="AI34" s="549"/>
      <c r="AJ34" s="123"/>
      <c r="AK34" s="166"/>
      <c r="AL34" s="167"/>
      <c r="AM34" s="57"/>
      <c r="AN34" s="58"/>
      <c r="AO34" s="11"/>
      <c r="AP34" s="493" t="s">
        <v>77</v>
      </c>
      <c r="AQ34" s="494" t="s">
        <v>83</v>
      </c>
      <c r="AR34" s="911"/>
      <c r="AS34" s="507"/>
    </row>
    <row r="35" spans="1:45" ht="39.950000000000003" customHeight="1" thickBot="1" x14ac:dyDescent="0.3">
      <c r="A35" s="2905"/>
      <c r="B35" s="42" t="s">
        <v>1</v>
      </c>
      <c r="C35" s="2962"/>
      <c r="D35" s="123"/>
      <c r="E35" s="166"/>
      <c r="F35" s="167"/>
      <c r="G35" s="123"/>
      <c r="H35" s="166"/>
      <c r="I35" s="167"/>
      <c r="J35" s="123"/>
      <c r="K35" s="166"/>
      <c r="L35" s="167"/>
      <c r="M35" s="99" t="s">
        <v>78</v>
      </c>
      <c r="N35" s="729" t="s">
        <v>80</v>
      </c>
      <c r="O35" s="364"/>
      <c r="P35" s="985"/>
      <c r="Q35" s="986"/>
      <c r="R35" s="212"/>
      <c r="S35" s="983"/>
      <c r="T35" s="984"/>
      <c r="U35" s="10"/>
      <c r="V35" s="985"/>
      <c r="W35" s="986"/>
      <c r="X35" s="212"/>
      <c r="Y35" s="512"/>
      <c r="Z35" s="87" t="s">
        <v>85</v>
      </c>
      <c r="AA35" s="3020"/>
      <c r="AB35" s="623">
        <f>AB34</f>
        <v>0</v>
      </c>
      <c r="AC35" s="983"/>
      <c r="AD35" s="984"/>
      <c r="AE35" s="10"/>
      <c r="AF35" s="983"/>
      <c r="AG35" s="984"/>
      <c r="AH35" s="10"/>
      <c r="AI35" s="549"/>
      <c r="AJ35" s="983"/>
      <c r="AK35" s="984"/>
      <c r="AL35" s="10"/>
      <c r="AM35" s="526"/>
      <c r="AN35" s="166"/>
      <c r="AO35" s="167"/>
      <c r="AP35" s="983"/>
      <c r="AQ35" s="984"/>
      <c r="AR35" s="194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547"/>
      <c r="K36" s="548"/>
      <c r="L36" s="31"/>
      <c r="M36" s="980"/>
      <c r="N36" s="981"/>
      <c r="O36" s="16"/>
      <c r="P36" s="980"/>
      <c r="Q36" s="981"/>
      <c r="R36" s="16"/>
      <c r="S36" s="980"/>
      <c r="T36" s="981"/>
      <c r="U36" s="16"/>
      <c r="V36" s="980"/>
      <c r="W36" s="981"/>
      <c r="X36" s="16"/>
      <c r="Y36" s="513"/>
      <c r="Z36" s="547"/>
      <c r="AA36" s="548"/>
      <c r="AB36" s="31"/>
      <c r="AC36" s="980"/>
      <c r="AD36" s="981"/>
      <c r="AE36" s="16"/>
      <c r="AF36" s="980"/>
      <c r="AG36" s="981"/>
      <c r="AH36" s="16"/>
      <c r="AI36" s="511"/>
      <c r="AJ36" s="980"/>
      <c r="AK36" s="981"/>
      <c r="AL36" s="16"/>
      <c r="AM36" s="547"/>
      <c r="AN36" s="548"/>
      <c r="AO36" s="31"/>
      <c r="AP36" s="980"/>
      <c r="AQ36" s="981"/>
      <c r="AR36" s="195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151</v>
      </c>
      <c r="B38" s="23" t="s">
        <v>10</v>
      </c>
      <c r="C38" s="844"/>
      <c r="D38" s="735"/>
      <c r="E38" s="735"/>
      <c r="F38" s="736"/>
      <c r="G38" s="735"/>
      <c r="H38" s="735"/>
      <c r="I38" s="736"/>
      <c r="J38" s="155"/>
      <c r="K38" s="155"/>
      <c r="L38" s="156"/>
      <c r="M38" s="544"/>
      <c r="N38" s="545"/>
      <c r="O38" s="165"/>
      <c r="P38" s="539"/>
      <c r="Q38" s="540"/>
      <c r="R38" s="22"/>
      <c r="S38" s="539"/>
      <c r="T38" s="540"/>
      <c r="U38" s="22"/>
      <c r="V38" s="540"/>
      <c r="W38" s="157"/>
      <c r="X38" s="22"/>
      <c r="Y38" s="500"/>
      <c r="Z38" s="540"/>
      <c r="AA38" s="157"/>
      <c r="AB38" s="22"/>
      <c r="AC38" s="540"/>
      <c r="AD38" s="157"/>
      <c r="AE38" s="22"/>
      <c r="AF38" s="538"/>
      <c r="AG38" s="975"/>
      <c r="AH38" s="159"/>
      <c r="AI38" s="501"/>
      <c r="AJ38" s="154"/>
      <c r="AK38" s="161"/>
      <c r="AL38" s="979"/>
      <c r="AM38" s="538"/>
      <c r="AN38" s="975"/>
      <c r="AO38" s="158"/>
      <c r="AP38" s="971"/>
      <c r="AQ38" s="719"/>
      <c r="AR38" s="521"/>
      <c r="AS38" s="501"/>
    </row>
    <row r="39" spans="1:45" ht="39.950000000000003" customHeight="1" thickBot="1" x14ac:dyDescent="0.3">
      <c r="A39" s="2905"/>
      <c r="B39" s="43" t="s">
        <v>9</v>
      </c>
      <c r="C39" s="2907"/>
      <c r="D39" s="155"/>
      <c r="E39" s="155"/>
      <c r="F39" s="156"/>
      <c r="G39" s="983"/>
      <c r="H39" s="984"/>
      <c r="I39" s="10"/>
      <c r="J39" s="155"/>
      <c r="K39" s="155"/>
      <c r="L39" s="156"/>
      <c r="M39" s="544"/>
      <c r="N39" s="545"/>
      <c r="O39" s="165"/>
      <c r="P39" s="983" t="s">
        <v>40</v>
      </c>
      <c r="Q39" s="2941" t="s">
        <v>75</v>
      </c>
      <c r="R39" s="425">
        <f>R40</f>
        <v>0</v>
      </c>
      <c r="S39" s="544"/>
      <c r="T39" s="545"/>
      <c r="U39" s="165"/>
      <c r="V39" s="175" t="s">
        <v>108</v>
      </c>
      <c r="W39" s="3034" t="s">
        <v>94</v>
      </c>
      <c r="X39" s="524"/>
      <c r="Y39" s="515"/>
      <c r="Z39" s="108" t="s">
        <v>77</v>
      </c>
      <c r="AA39" s="2935" t="s">
        <v>59</v>
      </c>
      <c r="AB39" s="334"/>
      <c r="AC39" s="977" t="s">
        <v>46</v>
      </c>
      <c r="AD39" s="2916" t="s">
        <v>47</v>
      </c>
      <c r="AE39" s="372"/>
      <c r="AF39" s="414" t="s">
        <v>70</v>
      </c>
      <c r="AG39" s="3027" t="s">
        <v>87</v>
      </c>
      <c r="AH39" s="380"/>
      <c r="AI39" s="507"/>
      <c r="AJ39" s="122" t="s">
        <v>74</v>
      </c>
      <c r="AK39" s="3009" t="s">
        <v>97</v>
      </c>
      <c r="AL39" s="626" t="e">
        <f>#REF!</f>
        <v>#REF!</v>
      </c>
      <c r="AM39" s="314" t="s">
        <v>95</v>
      </c>
      <c r="AN39" s="2987" t="s">
        <v>96</v>
      </c>
      <c r="AO39" s="384"/>
      <c r="AP39" s="116" t="s">
        <v>42</v>
      </c>
      <c r="AQ39" s="3021" t="s">
        <v>89</v>
      </c>
      <c r="AR39" s="912">
        <f>AR40</f>
        <v>0</v>
      </c>
      <c r="AS39" s="507"/>
    </row>
    <row r="40" spans="1:45" s="5" customFormat="1" ht="39.950000000000003" customHeight="1" thickBot="1" x14ac:dyDescent="0.3">
      <c r="A40" s="2905"/>
      <c r="B40" s="41" t="s">
        <v>8</v>
      </c>
      <c r="C40" s="2908"/>
      <c r="D40" s="119" t="s">
        <v>40</v>
      </c>
      <c r="E40" s="2939" t="s">
        <v>41</v>
      </c>
      <c r="F40" s="845"/>
      <c r="G40" s="980"/>
      <c r="H40" s="981"/>
      <c r="I40" s="16"/>
      <c r="J40" s="2909" t="s">
        <v>61</v>
      </c>
      <c r="K40" s="2910"/>
      <c r="L40" s="2910"/>
      <c r="M40" s="2911"/>
      <c r="N40" s="2954" t="s">
        <v>62</v>
      </c>
      <c r="O40" s="762">
        <f>O39</f>
        <v>0</v>
      </c>
      <c r="P40" s="549" t="s">
        <v>40</v>
      </c>
      <c r="Q40" s="3033"/>
      <c r="R40" s="388"/>
      <c r="S40" s="752" t="s">
        <v>44</v>
      </c>
      <c r="T40" s="2969" t="s">
        <v>45</v>
      </c>
      <c r="U40" s="333"/>
      <c r="V40" s="175" t="s">
        <v>108</v>
      </c>
      <c r="W40" s="3035"/>
      <c r="X40" s="425">
        <f>X41</f>
        <v>0</v>
      </c>
      <c r="Y40" s="506"/>
      <c r="Z40" s="109" t="s">
        <v>77</v>
      </c>
      <c r="AA40" s="2974"/>
      <c r="AB40" s="565">
        <f>AB39</f>
        <v>0</v>
      </c>
      <c r="AC40" s="967" t="s">
        <v>46</v>
      </c>
      <c r="AD40" s="2917"/>
      <c r="AE40" s="597">
        <f>AE39</f>
        <v>0</v>
      </c>
      <c r="AF40" s="184" t="s">
        <v>70</v>
      </c>
      <c r="AG40" s="3028"/>
      <c r="AH40" s="576">
        <f>AH39</f>
        <v>0</v>
      </c>
      <c r="AI40" s="507"/>
      <c r="AJ40" s="121" t="s">
        <v>74</v>
      </c>
      <c r="AK40" s="3010"/>
      <c r="AL40" s="393"/>
      <c r="AM40" s="315" t="s">
        <v>95</v>
      </c>
      <c r="AN40" s="2988"/>
      <c r="AO40" s="592"/>
      <c r="AP40" s="117" t="s">
        <v>42</v>
      </c>
      <c r="AQ40" s="3022"/>
      <c r="AR40" s="913"/>
      <c r="AS40" s="507"/>
    </row>
    <row r="41" spans="1:45" ht="39.950000000000003" customHeight="1" thickBot="1" x14ac:dyDescent="0.3">
      <c r="A41" s="2905"/>
      <c r="B41" s="42" t="s">
        <v>7</v>
      </c>
      <c r="C41" s="3069"/>
      <c r="D41" s="93" t="s">
        <v>40</v>
      </c>
      <c r="E41" s="2939"/>
      <c r="F41" s="645">
        <f>F40</f>
        <v>0</v>
      </c>
      <c r="G41" s="983"/>
      <c r="H41" s="984"/>
      <c r="I41" s="10"/>
      <c r="J41" s="2963" t="s">
        <v>61</v>
      </c>
      <c r="K41" s="2964"/>
      <c r="L41" s="2964"/>
      <c r="M41" s="2965"/>
      <c r="N41" s="2970"/>
      <c r="O41" s="353">
        <v>22</v>
      </c>
      <c r="P41" s="982" t="s">
        <v>40</v>
      </c>
      <c r="Q41" s="2942"/>
      <c r="R41" s="331">
        <f>R40</f>
        <v>0</v>
      </c>
      <c r="S41" s="753" t="s">
        <v>44</v>
      </c>
      <c r="T41" s="2948"/>
      <c r="U41" s="561">
        <f>U40</f>
        <v>0</v>
      </c>
      <c r="V41" s="76" t="s">
        <v>108</v>
      </c>
      <c r="W41" s="3035"/>
      <c r="X41" s="388"/>
      <c r="Y41" s="525"/>
      <c r="Z41" s="962" t="s">
        <v>53</v>
      </c>
      <c r="AA41" s="2981" t="s">
        <v>51</v>
      </c>
      <c r="AB41" s="330"/>
      <c r="AC41" s="124" t="s">
        <v>42</v>
      </c>
      <c r="AD41" s="3002" t="s">
        <v>72</v>
      </c>
      <c r="AE41" s="377"/>
      <c r="AF41" s="379" t="s">
        <v>68</v>
      </c>
      <c r="AG41" s="3028"/>
      <c r="AH41" s="380"/>
      <c r="AI41" s="503"/>
      <c r="AJ41" s="122" t="s">
        <v>74</v>
      </c>
      <c r="AK41" s="3010"/>
      <c r="AL41" s="2574">
        <f>AL40</f>
        <v>0</v>
      </c>
      <c r="AM41" s="314" t="s">
        <v>95</v>
      </c>
      <c r="AN41" s="2988"/>
      <c r="AO41" s="384"/>
      <c r="AP41" s="116" t="s">
        <v>42</v>
      </c>
      <c r="AQ41" s="3022"/>
      <c r="AR41" s="914">
        <f>AR40</f>
        <v>0</v>
      </c>
      <c r="AS41" s="507"/>
    </row>
    <row r="42" spans="1:45" s="5" customFormat="1" ht="39.950000000000003" customHeight="1" thickBot="1" x14ac:dyDescent="0.3">
      <c r="A42" s="2905"/>
      <c r="B42" s="44" t="s">
        <v>6</v>
      </c>
      <c r="C42" s="3062"/>
      <c r="D42" s="143" t="s">
        <v>40</v>
      </c>
      <c r="E42" s="2940"/>
      <c r="F42" s="623">
        <f>F40</f>
        <v>0</v>
      </c>
      <c r="G42" s="980"/>
      <c r="H42" s="981"/>
      <c r="I42" s="16"/>
      <c r="J42" s="2943" t="s">
        <v>61</v>
      </c>
      <c r="K42" s="2944"/>
      <c r="L42" s="2944"/>
      <c r="M42" s="2945"/>
      <c r="N42" s="2955"/>
      <c r="O42" s="580">
        <f>O41</f>
        <v>22</v>
      </c>
      <c r="P42" s="112" t="s">
        <v>58</v>
      </c>
      <c r="Q42" s="990"/>
      <c r="R42" s="334"/>
      <c r="S42" s="753" t="s">
        <v>44</v>
      </c>
      <c r="T42" s="2949"/>
      <c r="U42" s="561">
        <f>U41</f>
        <v>0</v>
      </c>
      <c r="V42" s="758" t="s">
        <v>108</v>
      </c>
      <c r="W42" s="3036"/>
      <c r="X42" s="331">
        <f>X41</f>
        <v>0</v>
      </c>
      <c r="Y42" s="504"/>
      <c r="Z42" s="962" t="s">
        <v>53</v>
      </c>
      <c r="AA42" s="2983"/>
      <c r="AB42" s="557">
        <f>AB41</f>
        <v>0</v>
      </c>
      <c r="AC42" s="125" t="s">
        <v>42</v>
      </c>
      <c r="AD42" s="3003"/>
      <c r="AE42" s="615">
        <f>AE41</f>
        <v>0</v>
      </c>
      <c r="AF42" s="379" t="s">
        <v>68</v>
      </c>
      <c r="AG42" s="3029"/>
      <c r="AH42" s="631">
        <f>AH41</f>
        <v>0</v>
      </c>
      <c r="AI42" s="1478"/>
      <c r="AJ42" s="2575" t="s">
        <v>66</v>
      </c>
      <c r="AK42" s="2576"/>
      <c r="AL42" s="2577"/>
      <c r="AM42" s="315" t="s">
        <v>95</v>
      </c>
      <c r="AN42" s="2989"/>
      <c r="AO42" s="592"/>
      <c r="AP42" s="219" t="s">
        <v>42</v>
      </c>
      <c r="AQ42" s="3023"/>
      <c r="AR42" s="915">
        <f>AR40</f>
        <v>0</v>
      </c>
      <c r="AS42" s="507"/>
    </row>
    <row r="43" spans="1:45" ht="7.5" customHeight="1" thickBot="1" x14ac:dyDescent="0.3">
      <c r="A43" s="2905"/>
      <c r="B43" s="797"/>
      <c r="C43" s="655"/>
      <c r="D43" s="763"/>
      <c r="E43" s="764"/>
      <c r="F43" s="765"/>
      <c r="G43" s="763"/>
      <c r="H43" s="764"/>
      <c r="I43" s="765"/>
      <c r="J43" s="823"/>
      <c r="K43" s="824"/>
      <c r="L43" s="825"/>
      <c r="M43" s="768"/>
      <c r="N43" s="769"/>
      <c r="O43" s="770"/>
      <c r="P43" s="803"/>
      <c r="Q43" s="804"/>
      <c r="R43" s="805"/>
      <c r="S43" s="823"/>
      <c r="T43" s="824"/>
      <c r="U43" s="825"/>
      <c r="V43" s="840"/>
      <c r="W43" s="839"/>
      <c r="X43" s="841"/>
      <c r="Y43" s="537"/>
      <c r="Z43" s="848"/>
      <c r="AA43" s="849"/>
      <c r="AB43" s="846"/>
      <c r="AC43" s="768"/>
      <c r="AD43" s="769"/>
      <c r="AE43" s="770"/>
      <c r="AF43" s="803"/>
      <c r="AG43" s="804"/>
      <c r="AH43" s="805"/>
      <c r="AI43" s="537"/>
      <c r="AJ43" s="1137"/>
      <c r="AK43" s="1131"/>
      <c r="AL43" s="1138"/>
      <c r="AM43" s="768"/>
      <c r="AN43" s="769"/>
      <c r="AO43" s="770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2921"/>
      <c r="D44" s="3037" t="s">
        <v>58</v>
      </c>
      <c r="E44" s="3038"/>
      <c r="F44" s="3038"/>
      <c r="G44" s="3039"/>
      <c r="H44" s="2999" t="s">
        <v>83</v>
      </c>
      <c r="I44" s="419"/>
      <c r="J44" s="201" t="s">
        <v>42</v>
      </c>
      <c r="K44" s="3040" t="s">
        <v>56</v>
      </c>
      <c r="L44" s="359"/>
      <c r="M44" s="752" t="s">
        <v>44</v>
      </c>
      <c r="N44" s="2969" t="s">
        <v>45</v>
      </c>
      <c r="O44" s="333"/>
      <c r="P44" s="112" t="s">
        <v>58</v>
      </c>
      <c r="Q44" s="2935" t="s">
        <v>59</v>
      </c>
      <c r="R44" s="334"/>
      <c r="S44" s="2990" t="s">
        <v>53</v>
      </c>
      <c r="T44" s="2991"/>
      <c r="U44" s="2991"/>
      <c r="V44" s="2992"/>
      <c r="W44" s="2993" t="s">
        <v>51</v>
      </c>
      <c r="X44" s="330"/>
      <c r="Y44" s="527"/>
      <c r="Z44" s="983" t="s">
        <v>74</v>
      </c>
      <c r="AA44" s="3054" t="s">
        <v>75</v>
      </c>
      <c r="AB44" s="332"/>
      <c r="AC44" s="99" t="s">
        <v>78</v>
      </c>
      <c r="AD44" s="2912" t="s">
        <v>80</v>
      </c>
      <c r="AE44" s="611">
        <f>AE45</f>
        <v>0</v>
      </c>
      <c r="AF44" s="124" t="s">
        <v>85</v>
      </c>
      <c r="AG44" s="3002" t="s">
        <v>72</v>
      </c>
      <c r="AH44" s="377"/>
      <c r="AI44" s="523"/>
      <c r="AJ44" s="410" t="s">
        <v>66</v>
      </c>
      <c r="AK44" s="3004" t="s">
        <v>103</v>
      </c>
      <c r="AL44" s="562">
        <f>AL45</f>
        <v>0</v>
      </c>
      <c r="AM44" s="116" t="s">
        <v>131</v>
      </c>
      <c r="AN44" s="2339" t="s">
        <v>89</v>
      </c>
      <c r="AO44" s="335"/>
      <c r="AP44" s="121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2922"/>
      <c r="D45" s="3012" t="s">
        <v>58</v>
      </c>
      <c r="E45" s="3013"/>
      <c r="F45" s="3013"/>
      <c r="G45" s="3014"/>
      <c r="H45" s="3000"/>
      <c r="I45" s="556">
        <f>I44</f>
        <v>0</v>
      </c>
      <c r="J45" s="197" t="s">
        <v>42</v>
      </c>
      <c r="K45" s="3041"/>
      <c r="L45" s="601">
        <f>L44</f>
        <v>0</v>
      </c>
      <c r="M45" s="753" t="s">
        <v>44</v>
      </c>
      <c r="N45" s="2948"/>
      <c r="O45" s="561">
        <f>O44</f>
        <v>0</v>
      </c>
      <c r="P45" s="113" t="s">
        <v>58</v>
      </c>
      <c r="Q45" s="2936"/>
      <c r="R45" s="565">
        <f>R44</f>
        <v>0</v>
      </c>
      <c r="S45" s="3006" t="s">
        <v>53</v>
      </c>
      <c r="T45" s="3007"/>
      <c r="U45" s="3007"/>
      <c r="V45" s="3008"/>
      <c r="W45" s="3053"/>
      <c r="X45" s="557">
        <f>X44</f>
        <v>0</v>
      </c>
      <c r="Y45" s="708"/>
      <c r="Z45" s="980" t="s">
        <v>74</v>
      </c>
      <c r="AA45" s="3055"/>
      <c r="AB45" s="536">
        <f>AB44</f>
        <v>0</v>
      </c>
      <c r="AC45" s="99" t="s">
        <v>78</v>
      </c>
      <c r="AD45" s="2934"/>
      <c r="AE45" s="318"/>
      <c r="AF45" s="124" t="s">
        <v>85</v>
      </c>
      <c r="AG45" s="3003"/>
      <c r="AH45" s="615">
        <f>AH44</f>
        <v>0</v>
      </c>
      <c r="AI45" s="523"/>
      <c r="AJ45" s="411" t="s">
        <v>66</v>
      </c>
      <c r="AK45" s="3057"/>
      <c r="AL45" s="412"/>
      <c r="AM45" s="116" t="s">
        <v>131</v>
      </c>
      <c r="AN45" s="2340"/>
      <c r="AO45" s="566">
        <f>AO44</f>
        <v>0</v>
      </c>
      <c r="AP45" s="122" t="s">
        <v>74</v>
      </c>
      <c r="AQ45" s="3010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2921"/>
      <c r="D46" s="3042" t="s">
        <v>58</v>
      </c>
      <c r="E46" s="3043"/>
      <c r="F46" s="3043"/>
      <c r="G46" s="3044"/>
      <c r="H46" s="3000"/>
      <c r="I46" s="556">
        <f>I45</f>
        <v>0</v>
      </c>
      <c r="J46" s="977" t="s">
        <v>46</v>
      </c>
      <c r="K46" s="2916" t="s">
        <v>47</v>
      </c>
      <c r="L46" s="372" t="s">
        <v>48</v>
      </c>
      <c r="M46" s="753" t="s">
        <v>44</v>
      </c>
      <c r="N46" s="2949"/>
      <c r="O46" s="561">
        <f>O45</f>
        <v>0</v>
      </c>
      <c r="P46" s="1928" t="s">
        <v>132</v>
      </c>
      <c r="Q46" s="3164" t="s">
        <v>134</v>
      </c>
      <c r="R46" s="1929"/>
      <c r="S46" s="2990" t="s">
        <v>53</v>
      </c>
      <c r="T46" s="2991"/>
      <c r="U46" s="2991"/>
      <c r="V46" s="2992"/>
      <c r="W46" s="3053"/>
      <c r="X46" s="406"/>
      <c r="Y46" s="527"/>
      <c r="Z46" s="985" t="s">
        <v>74</v>
      </c>
      <c r="AA46" s="3055"/>
      <c r="AB46" s="388"/>
      <c r="AC46" s="307" t="s">
        <v>78</v>
      </c>
      <c r="AD46" s="2913"/>
      <c r="AE46" s="612">
        <f>AE45</f>
        <v>0</v>
      </c>
      <c r="AF46" s="273" t="s">
        <v>44</v>
      </c>
      <c r="AG46" s="3048" t="s">
        <v>76</v>
      </c>
      <c r="AH46" s="386"/>
      <c r="AI46" s="549"/>
      <c r="AJ46" s="295" t="s">
        <v>135</v>
      </c>
      <c r="AK46" s="3051" t="s">
        <v>72</v>
      </c>
      <c r="AL46" s="853"/>
      <c r="AM46" s="852" t="s">
        <v>131</v>
      </c>
      <c r="AN46" s="2340"/>
      <c r="AO46" s="335"/>
      <c r="AP46" s="121" t="s">
        <v>74</v>
      </c>
      <c r="AQ46" s="3010"/>
      <c r="AR46" s="916"/>
      <c r="AS46" s="507"/>
    </row>
    <row r="47" spans="1:45" s="5" customFormat="1" ht="41.25" customHeight="1" thickBot="1" x14ac:dyDescent="0.3">
      <c r="A47" s="2905"/>
      <c r="B47" s="41" t="s">
        <v>2</v>
      </c>
      <c r="C47" s="2922"/>
      <c r="D47" s="3042" t="s">
        <v>58</v>
      </c>
      <c r="E47" s="3043"/>
      <c r="F47" s="3043"/>
      <c r="G47" s="3044"/>
      <c r="H47" s="3001"/>
      <c r="I47" s="556">
        <f>I46</f>
        <v>0</v>
      </c>
      <c r="J47" s="967" t="s">
        <v>46</v>
      </c>
      <c r="K47" s="2917"/>
      <c r="L47" s="597" t="str">
        <f>L46</f>
        <v>зал</v>
      </c>
      <c r="M47" s="539"/>
      <c r="N47" s="540"/>
      <c r="O47" s="22"/>
      <c r="P47" s="1930" t="s">
        <v>132</v>
      </c>
      <c r="Q47" s="3165"/>
      <c r="R47" s="1931">
        <f>R46</f>
        <v>0</v>
      </c>
      <c r="S47" s="3006" t="s">
        <v>53</v>
      </c>
      <c r="T47" s="3007"/>
      <c r="U47" s="3007"/>
      <c r="V47" s="3008"/>
      <c r="W47" s="2994"/>
      <c r="X47" s="567">
        <f>X46</f>
        <v>0</v>
      </c>
      <c r="Y47" s="528"/>
      <c r="Z47" s="989" t="s">
        <v>74</v>
      </c>
      <c r="AA47" s="3056"/>
      <c r="AB47" s="843"/>
      <c r="AC47" s="99" t="s">
        <v>78</v>
      </c>
      <c r="AD47" s="2912" t="s">
        <v>80</v>
      </c>
      <c r="AE47" s="364"/>
      <c r="AF47" s="274" t="s">
        <v>44</v>
      </c>
      <c r="AG47" s="3049"/>
      <c r="AH47" s="616">
        <f>AH46</f>
        <v>0</v>
      </c>
      <c r="AI47" s="549"/>
      <c r="AJ47" s="297" t="s">
        <v>135</v>
      </c>
      <c r="AK47" s="3052"/>
      <c r="AL47" s="854"/>
      <c r="AM47" s="852" t="s">
        <v>131</v>
      </c>
      <c r="AN47" s="2341"/>
      <c r="AO47" s="566">
        <f>AO46</f>
        <v>0</v>
      </c>
      <c r="AP47" s="122" t="s">
        <v>74</v>
      </c>
      <c r="AQ47" s="3011"/>
      <c r="AR47" s="917">
        <f>AR46</f>
        <v>0</v>
      </c>
      <c r="AS47" s="507"/>
    </row>
    <row r="48" spans="1:45" ht="41.25" customHeight="1" thickBot="1" x14ac:dyDescent="0.3">
      <c r="A48" s="2905"/>
      <c r="B48" s="42" t="s">
        <v>1</v>
      </c>
      <c r="C48" s="2921"/>
      <c r="D48" s="123"/>
      <c r="E48" s="166"/>
      <c r="F48" s="167"/>
      <c r="G48" s="123"/>
      <c r="H48" s="166"/>
      <c r="I48" s="167"/>
      <c r="J48" s="123"/>
      <c r="K48" s="166"/>
      <c r="L48" s="167"/>
      <c r="M48" s="983"/>
      <c r="N48" s="984"/>
      <c r="O48" s="10"/>
      <c r="P48" s="983"/>
      <c r="Q48" s="984"/>
      <c r="R48" s="10"/>
      <c r="S48" s="985"/>
      <c r="T48" s="986"/>
      <c r="U48" s="212"/>
      <c r="V48" s="985"/>
      <c r="W48" s="986"/>
      <c r="X48" s="230"/>
      <c r="Y48" s="529"/>
      <c r="Z48" s="983"/>
      <c r="AA48" s="984"/>
      <c r="AB48" s="10"/>
      <c r="AC48" s="850" t="s">
        <v>78</v>
      </c>
      <c r="AD48" s="2913"/>
      <c r="AE48" s="602">
        <f>AE47</f>
        <v>0</v>
      </c>
      <c r="AF48" s="274" t="s">
        <v>44</v>
      </c>
      <c r="AG48" s="3050"/>
      <c r="AH48" s="851"/>
      <c r="AI48" s="523"/>
      <c r="AJ48" s="3045" t="s">
        <v>46</v>
      </c>
      <c r="AK48" s="3046"/>
      <c r="AL48" s="3046"/>
      <c r="AM48" s="3047"/>
      <c r="AN48" s="2916" t="s">
        <v>47</v>
      </c>
      <c r="AO48" s="372" t="s">
        <v>48</v>
      </c>
      <c r="AP48" s="123"/>
      <c r="AQ48" s="166"/>
      <c r="AR48" s="984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980"/>
      <c r="N49" s="981"/>
      <c r="O49" s="16"/>
      <c r="P49" s="980"/>
      <c r="Q49" s="981"/>
      <c r="R49" s="16"/>
      <c r="S49" s="980"/>
      <c r="T49" s="981"/>
      <c r="U49" s="16"/>
      <c r="V49" s="980"/>
      <c r="W49" s="981"/>
      <c r="X49" s="195"/>
      <c r="Y49" s="530"/>
      <c r="Z49" s="980"/>
      <c r="AA49" s="981"/>
      <c r="AB49" s="16"/>
      <c r="AC49" s="32"/>
      <c r="AD49" s="32"/>
      <c r="AE49" s="31"/>
      <c r="AF49" s="33"/>
      <c r="AG49" s="32"/>
      <c r="AH49" s="31"/>
      <c r="AI49" s="511"/>
      <c r="AJ49" s="3058" t="s">
        <v>46</v>
      </c>
      <c r="AK49" s="3059"/>
      <c r="AL49" s="3059"/>
      <c r="AM49" s="3060"/>
      <c r="AN49" s="2917"/>
      <c r="AO49" s="597" t="str">
        <f>AO48</f>
        <v>зал</v>
      </c>
      <c r="AP49" s="547"/>
      <c r="AQ49" s="548"/>
      <c r="AR49" s="32"/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152</v>
      </c>
      <c r="B51" s="23" t="s">
        <v>10</v>
      </c>
      <c r="C51" s="152"/>
      <c r="D51" s="299"/>
      <c r="E51" s="545"/>
      <c r="F51" s="546"/>
      <c r="G51" s="544"/>
      <c r="H51" s="545"/>
      <c r="I51" s="22"/>
      <c r="J51" s="154"/>
      <c r="K51" s="155"/>
      <c r="L51" s="156"/>
      <c r="M51" s="544"/>
      <c r="N51" s="545"/>
      <c r="O51" s="165"/>
      <c r="P51" s="539"/>
      <c r="Q51" s="540"/>
      <c r="R51" s="22"/>
      <c r="S51" s="703"/>
      <c r="T51" s="704"/>
      <c r="U51" s="21"/>
      <c r="V51" s="703"/>
      <c r="W51" s="704"/>
      <c r="X51" s="21"/>
      <c r="Y51" s="500"/>
      <c r="Z51" s="540"/>
      <c r="AA51" s="157"/>
      <c r="AB51" s="22"/>
      <c r="AC51" s="544"/>
      <c r="AD51" s="545"/>
      <c r="AE51" s="165"/>
      <c r="AF51" s="538"/>
      <c r="AG51" s="975"/>
      <c r="AH51" s="159"/>
      <c r="AI51" s="501"/>
      <c r="AJ51" s="154"/>
      <c r="AK51" s="161"/>
      <c r="AL51" s="979"/>
      <c r="AM51" s="538"/>
      <c r="AN51" s="975"/>
      <c r="AO51" s="158"/>
      <c r="AP51" s="544"/>
      <c r="AQ51" s="545"/>
      <c r="AR51" s="162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3063" t="s">
        <v>63</v>
      </c>
      <c r="E52" s="3064"/>
      <c r="F52" s="3064"/>
      <c r="G52" s="3065"/>
      <c r="H52" s="3066" t="s">
        <v>64</v>
      </c>
      <c r="I52" s="855">
        <f>I51</f>
        <v>0</v>
      </c>
      <c r="J52" s="2928" t="s">
        <v>50</v>
      </c>
      <c r="K52" s="2929"/>
      <c r="L52" s="2929"/>
      <c r="M52" s="2930"/>
      <c r="N52" s="2993" t="s">
        <v>51</v>
      </c>
      <c r="O52" s="330"/>
      <c r="P52" s="703"/>
      <c r="Q52" s="704"/>
      <c r="R52" s="21"/>
      <c r="S52" s="3070" t="s">
        <v>58</v>
      </c>
      <c r="T52" s="3071"/>
      <c r="U52" s="3071"/>
      <c r="V52" s="3072"/>
      <c r="W52" s="3073" t="s">
        <v>59</v>
      </c>
      <c r="X52" s="334"/>
      <c r="Y52" s="515"/>
      <c r="Z52" s="123"/>
      <c r="AA52" s="166"/>
      <c r="AB52" s="167"/>
      <c r="AC52" s="154"/>
      <c r="AD52" s="161"/>
      <c r="AE52" s="979"/>
      <c r="AF52" s="201" t="s">
        <v>42</v>
      </c>
      <c r="AG52" s="724" t="s">
        <v>56</v>
      </c>
      <c r="AH52" s="359"/>
      <c r="AI52" s="507"/>
      <c r="AJ52" s="154"/>
      <c r="AK52" s="161"/>
      <c r="AL52" s="979"/>
      <c r="AP52" s="116" t="s">
        <v>42</v>
      </c>
      <c r="AQ52" s="3021" t="s">
        <v>89</v>
      </c>
      <c r="AR52" s="912">
        <f>AR53</f>
        <v>0</v>
      </c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83" t="s">
        <v>63</v>
      </c>
      <c r="E53" s="3084"/>
      <c r="F53" s="3084"/>
      <c r="G53" s="3085"/>
      <c r="H53" s="3067"/>
      <c r="I53" s="397"/>
      <c r="J53" s="2990" t="s">
        <v>50</v>
      </c>
      <c r="K53" s="2991"/>
      <c r="L53" s="2991"/>
      <c r="M53" s="2992"/>
      <c r="N53" s="3053"/>
      <c r="O53" s="330"/>
      <c r="P53" s="461" t="s">
        <v>54</v>
      </c>
      <c r="Q53" s="3086" t="s">
        <v>55</v>
      </c>
      <c r="R53" s="605">
        <f>R52</f>
        <v>0</v>
      </c>
      <c r="S53" s="3088" t="s">
        <v>58</v>
      </c>
      <c r="T53" s="3089"/>
      <c r="U53" s="3089"/>
      <c r="V53" s="3090"/>
      <c r="W53" s="3074"/>
      <c r="X53" s="565">
        <f>X52</f>
        <v>0</v>
      </c>
      <c r="Y53" s="506"/>
      <c r="Z53" s="273" t="s">
        <v>44</v>
      </c>
      <c r="AA53" s="3048" t="s">
        <v>76</v>
      </c>
      <c r="AB53" s="386"/>
      <c r="AC53" s="218" t="s">
        <v>84</v>
      </c>
      <c r="AD53" s="2999" t="s">
        <v>83</v>
      </c>
      <c r="AE53" s="879"/>
      <c r="AF53" s="197" t="s">
        <v>42</v>
      </c>
      <c r="AG53" s="725"/>
      <c r="AH53" s="601">
        <f>AH52</f>
        <v>0</v>
      </c>
      <c r="AI53" s="507"/>
      <c r="AJ53" s="125" t="s">
        <v>135</v>
      </c>
      <c r="AK53" s="3002" t="s">
        <v>72</v>
      </c>
      <c r="AL53" s="615">
        <f>AL47</f>
        <v>0</v>
      </c>
      <c r="AM53" s="881" t="s">
        <v>88</v>
      </c>
      <c r="AN53" s="3093" t="s">
        <v>69</v>
      </c>
      <c r="AO53" s="882" t="e">
        <f>#REF!</f>
        <v>#REF!</v>
      </c>
      <c r="AP53" s="117" t="s">
        <v>42</v>
      </c>
      <c r="AQ53" s="3022"/>
      <c r="AR53" s="913"/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3096" t="s">
        <v>63</v>
      </c>
      <c r="E54" s="3097"/>
      <c r="F54" s="3097"/>
      <c r="G54" s="3098"/>
      <c r="H54" s="3068"/>
      <c r="I54" s="621">
        <f>I53</f>
        <v>0</v>
      </c>
      <c r="J54" s="3006" t="s">
        <v>73</v>
      </c>
      <c r="K54" s="3007"/>
      <c r="L54" s="3007"/>
      <c r="M54" s="3008"/>
      <c r="N54" s="2994"/>
      <c r="O54" s="567">
        <f>O53</f>
        <v>0</v>
      </c>
      <c r="P54" s="965" t="s">
        <v>54</v>
      </c>
      <c r="Q54" s="3086"/>
      <c r="R54" s="367"/>
      <c r="S54" s="3070" t="s">
        <v>58</v>
      </c>
      <c r="T54" s="3071"/>
      <c r="U54" s="3071"/>
      <c r="V54" s="3072"/>
      <c r="W54" s="3074"/>
      <c r="X54" s="334"/>
      <c r="Y54" s="500"/>
      <c r="Z54" s="274" t="s">
        <v>44</v>
      </c>
      <c r="AA54" s="3049"/>
      <c r="AB54" s="616">
        <f>AB53</f>
        <v>0</v>
      </c>
      <c r="AC54" s="183" t="s">
        <v>84</v>
      </c>
      <c r="AD54" s="3000"/>
      <c r="AE54" s="880">
        <f>AE53</f>
        <v>0</v>
      </c>
      <c r="AF54" s="978" t="s">
        <v>46</v>
      </c>
      <c r="AG54" s="2916" t="s">
        <v>47</v>
      </c>
      <c r="AH54" s="372" t="s">
        <v>48</v>
      </c>
      <c r="AI54" s="507"/>
      <c r="AJ54" s="124" t="s">
        <v>135</v>
      </c>
      <c r="AK54" s="3030"/>
      <c r="AL54" s="377"/>
      <c r="AM54" s="415" t="s">
        <v>100</v>
      </c>
      <c r="AN54" s="3094"/>
      <c r="AO54" s="365"/>
      <c r="AP54" s="116" t="s">
        <v>42</v>
      </c>
      <c r="AQ54" s="3022"/>
      <c r="AR54" s="914">
        <f>AR53</f>
        <v>0</v>
      </c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2928" t="s">
        <v>50</v>
      </c>
      <c r="E55" s="2929"/>
      <c r="F55" s="2929"/>
      <c r="G55" s="2930"/>
      <c r="H55" s="938" t="s">
        <v>51</v>
      </c>
      <c r="I55" s="939"/>
      <c r="J55" s="3063" t="s">
        <v>63</v>
      </c>
      <c r="K55" s="3064"/>
      <c r="L55" s="3064"/>
      <c r="M55" s="3065"/>
      <c r="N55" s="862" t="s">
        <v>64</v>
      </c>
      <c r="O55" s="621">
        <f>O54</f>
        <v>0</v>
      </c>
      <c r="P55" s="461" t="s">
        <v>54</v>
      </c>
      <c r="Q55" s="3087"/>
      <c r="R55" s="605">
        <f>R54</f>
        <v>0</v>
      </c>
      <c r="S55" s="3088" t="s">
        <v>58</v>
      </c>
      <c r="T55" s="3089"/>
      <c r="U55" s="3089"/>
      <c r="V55" s="3090"/>
      <c r="W55" s="3075"/>
      <c r="X55" s="565">
        <f>X54</f>
        <v>0</v>
      </c>
      <c r="Y55" s="506"/>
      <c r="Z55" s="274" t="s">
        <v>44</v>
      </c>
      <c r="AA55" s="3050"/>
      <c r="AB55" s="616">
        <f>AB54</f>
        <v>0</v>
      </c>
      <c r="AC55" s="183" t="s">
        <v>84</v>
      </c>
      <c r="AD55" s="3001"/>
      <c r="AE55" s="590">
        <f>AE54</f>
        <v>0</v>
      </c>
      <c r="AF55" s="968" t="s">
        <v>46</v>
      </c>
      <c r="AG55" s="2917"/>
      <c r="AH55" s="597" t="str">
        <f>AH54</f>
        <v>зал</v>
      </c>
      <c r="AI55" s="507"/>
      <c r="AJ55" s="125" t="s">
        <v>135</v>
      </c>
      <c r="AK55" s="3003"/>
      <c r="AL55" s="615">
        <f>AL54</f>
        <v>0</v>
      </c>
      <c r="AM55" s="89" t="s">
        <v>100</v>
      </c>
      <c r="AN55" s="3095"/>
      <c r="AO55" s="619">
        <f>AO54</f>
        <v>0</v>
      </c>
      <c r="AP55" s="219" t="s">
        <v>42</v>
      </c>
      <c r="AQ55" s="3023"/>
      <c r="AR55" s="915">
        <f>AR53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768"/>
      <c r="K56" s="769"/>
      <c r="L56" s="770"/>
      <c r="M56" s="802"/>
      <c r="N56" s="769"/>
      <c r="O56" s="770"/>
      <c r="P56" s="859"/>
      <c r="Q56" s="860"/>
      <c r="R56" s="861"/>
      <c r="S56" s="848"/>
      <c r="T56" s="849"/>
      <c r="U56" s="846"/>
      <c r="V56" s="870"/>
      <c r="W56" s="875"/>
      <c r="X56" s="871"/>
      <c r="Y56" s="537"/>
      <c r="Z56" s="768"/>
      <c r="AA56" s="769"/>
      <c r="AB56" s="770"/>
      <c r="AC56" s="777"/>
      <c r="AD56" s="766"/>
      <c r="AE56" s="767"/>
      <c r="AF56" s="803"/>
      <c r="AG56" s="804"/>
      <c r="AH56" s="805"/>
      <c r="AI56" s="537"/>
      <c r="AJ56" s="774"/>
      <c r="AK56" s="775"/>
      <c r="AL56" s="776"/>
      <c r="AM56" s="848"/>
      <c r="AN56" s="849"/>
      <c r="AO56" s="846"/>
      <c r="AP56" s="768"/>
      <c r="AQ56" s="769"/>
      <c r="AR56" s="76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90" t="s">
        <v>50</v>
      </c>
      <c r="E57" s="2991"/>
      <c r="F57" s="2991"/>
      <c r="G57" s="2992"/>
      <c r="H57" s="2993" t="s">
        <v>51</v>
      </c>
      <c r="I57" s="330"/>
      <c r="J57" s="97" t="s">
        <v>68</v>
      </c>
      <c r="K57" s="3017" t="s">
        <v>69</v>
      </c>
      <c r="L57" s="402">
        <v>301</v>
      </c>
      <c r="M57" s="977" t="s">
        <v>46</v>
      </c>
      <c r="N57" s="2916" t="s">
        <v>47</v>
      </c>
      <c r="O57" s="372"/>
      <c r="P57" s="69" t="s">
        <v>63</v>
      </c>
      <c r="Q57" s="2995" t="s">
        <v>64</v>
      </c>
      <c r="R57" s="868"/>
      <c r="S57" s="3112" t="s">
        <v>54</v>
      </c>
      <c r="T57" s="3113"/>
      <c r="U57" s="3113"/>
      <c r="V57" s="3113"/>
      <c r="W57" s="3114" t="s">
        <v>55</v>
      </c>
      <c r="X57" s="876"/>
      <c r="Y57" s="527"/>
      <c r="Z57" s="112" t="s">
        <v>92</v>
      </c>
      <c r="AA57" s="2935" t="s">
        <v>59</v>
      </c>
      <c r="AB57" s="334"/>
      <c r="AC57" s="273" t="s">
        <v>44</v>
      </c>
      <c r="AD57" s="3048" t="s">
        <v>76</v>
      </c>
      <c r="AE57" s="386"/>
      <c r="AF57" s="104" t="s">
        <v>84</v>
      </c>
      <c r="AG57" s="2999" t="s">
        <v>83</v>
      </c>
      <c r="AH57" s="878">
        <f>AH56</f>
        <v>0</v>
      </c>
      <c r="AI57" s="523"/>
      <c r="AJ57" s="101" t="s">
        <v>40</v>
      </c>
      <c r="AK57" s="2984" t="s">
        <v>43</v>
      </c>
      <c r="AL57" s="324">
        <f>AL58</f>
        <v>0</v>
      </c>
      <c r="AM57" s="126" t="s">
        <v>40</v>
      </c>
      <c r="AN57" s="2923" t="s">
        <v>57</v>
      </c>
      <c r="AO57" s="577">
        <f>AO58</f>
        <v>0</v>
      </c>
      <c r="AP57" s="983"/>
      <c r="AQ57" s="984"/>
      <c r="AR57" s="10"/>
      <c r="AS57" s="507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3006" t="s">
        <v>73</v>
      </c>
      <c r="E58" s="3007"/>
      <c r="F58" s="3007"/>
      <c r="G58" s="3008"/>
      <c r="H58" s="2994"/>
      <c r="I58" s="557">
        <f>I57</f>
        <v>0</v>
      </c>
      <c r="J58" s="96" t="s">
        <v>68</v>
      </c>
      <c r="K58" s="3091"/>
      <c r="L58" s="865">
        <f>L57</f>
        <v>301</v>
      </c>
      <c r="M58" s="378" t="s">
        <v>46</v>
      </c>
      <c r="N58" s="3092"/>
      <c r="O58" s="614">
        <f>O57</f>
        <v>0</v>
      </c>
      <c r="P58" s="69" t="s">
        <v>63</v>
      </c>
      <c r="Q58" s="2996"/>
      <c r="R58" s="869">
        <f>R57</f>
        <v>0</v>
      </c>
      <c r="S58" s="3106" t="s">
        <v>54</v>
      </c>
      <c r="T58" s="3107"/>
      <c r="U58" s="3107"/>
      <c r="V58" s="3107"/>
      <c r="W58" s="3115"/>
      <c r="X58" s="877"/>
      <c r="Y58" s="708"/>
      <c r="Z58" s="113" t="s">
        <v>92</v>
      </c>
      <c r="AA58" s="2936"/>
      <c r="AB58" s="565">
        <f>AB57</f>
        <v>0</v>
      </c>
      <c r="AC58" s="274" t="s">
        <v>44</v>
      </c>
      <c r="AD58" s="3049"/>
      <c r="AE58" s="616">
        <f>AE57</f>
        <v>0</v>
      </c>
      <c r="AF58" s="104" t="s">
        <v>84</v>
      </c>
      <c r="AG58" s="3000"/>
      <c r="AH58" s="879"/>
      <c r="AI58" s="523"/>
      <c r="AJ58" s="102" t="s">
        <v>40</v>
      </c>
      <c r="AK58" s="2985"/>
      <c r="AL58" s="351"/>
      <c r="AM58" s="127" t="s">
        <v>40</v>
      </c>
      <c r="AN58" s="2953"/>
      <c r="AO58" s="382"/>
      <c r="AP58" s="980"/>
      <c r="AQ58" s="981"/>
      <c r="AR58" s="16"/>
      <c r="AS58" s="507"/>
    </row>
    <row r="59" spans="1:45" ht="39.950000000000003" customHeight="1" thickBot="1" x14ac:dyDescent="0.3">
      <c r="A59" s="2905"/>
      <c r="B59" s="15" t="s">
        <v>3</v>
      </c>
      <c r="C59" s="2921"/>
      <c r="D59" s="2963" t="s">
        <v>61</v>
      </c>
      <c r="E59" s="2964"/>
      <c r="F59" s="2964"/>
      <c r="G59" s="2965"/>
      <c r="H59" s="2954" t="s">
        <v>62</v>
      </c>
      <c r="I59" s="863"/>
      <c r="J59" s="3108" t="s">
        <v>63</v>
      </c>
      <c r="K59" s="3109"/>
      <c r="L59" s="3109"/>
      <c r="M59" s="3109"/>
      <c r="N59" s="3110" t="s">
        <v>64</v>
      </c>
      <c r="O59" s="866">
        <f>O58</f>
        <v>0</v>
      </c>
      <c r="P59" s="963" t="s">
        <v>73</v>
      </c>
      <c r="Q59" s="2981" t="s">
        <v>51</v>
      </c>
      <c r="R59" s="873"/>
      <c r="S59" s="3078" t="s">
        <v>54</v>
      </c>
      <c r="T59" s="3079"/>
      <c r="U59" s="3079"/>
      <c r="V59" s="3080"/>
      <c r="W59" s="3115"/>
      <c r="X59" s="872"/>
      <c r="Y59" s="874"/>
      <c r="Z59" s="113" t="s">
        <v>92</v>
      </c>
      <c r="AA59" s="2974"/>
      <c r="AB59" s="565">
        <f>AB58</f>
        <v>0</v>
      </c>
      <c r="AC59" s="274" t="s">
        <v>44</v>
      </c>
      <c r="AD59" s="3050"/>
      <c r="AE59" s="616">
        <f>AE58</f>
        <v>0</v>
      </c>
      <c r="AF59" s="183" t="s">
        <v>84</v>
      </c>
      <c r="AG59" s="3001"/>
      <c r="AH59" s="590">
        <f>AH58</f>
        <v>0</v>
      </c>
      <c r="AI59" s="523"/>
      <c r="AJ59" s="101" t="s">
        <v>40</v>
      </c>
      <c r="AK59" s="2985"/>
      <c r="AL59" s="325">
        <f>AL58</f>
        <v>0</v>
      </c>
      <c r="AM59" s="128" t="s">
        <v>40</v>
      </c>
      <c r="AN59" s="2953"/>
      <c r="AO59" s="578">
        <f>AO58</f>
        <v>0</v>
      </c>
      <c r="AP59" s="978" t="s">
        <v>46</v>
      </c>
      <c r="AQ59" s="2916" t="s">
        <v>47</v>
      </c>
      <c r="AR59" s="372" t="s">
        <v>48</v>
      </c>
      <c r="AS59" s="507"/>
    </row>
    <row r="60" spans="1:45" s="5" customFormat="1" ht="39.950000000000003" customHeight="1" thickBot="1" x14ac:dyDescent="0.3">
      <c r="A60" s="2905"/>
      <c r="B60" s="8" t="s">
        <v>2</v>
      </c>
      <c r="C60" s="2922"/>
      <c r="D60" s="2943" t="s">
        <v>61</v>
      </c>
      <c r="E60" s="2944"/>
      <c r="F60" s="2944"/>
      <c r="G60" s="2945"/>
      <c r="H60" s="2955"/>
      <c r="I60" s="864">
        <f>I59</f>
        <v>0</v>
      </c>
      <c r="J60" s="3076" t="s">
        <v>63</v>
      </c>
      <c r="K60" s="3077"/>
      <c r="L60" s="3077"/>
      <c r="M60" s="3077"/>
      <c r="N60" s="3111"/>
      <c r="O60" s="867">
        <f>O46</f>
        <v>0</v>
      </c>
      <c r="P60" s="964" t="s">
        <v>73</v>
      </c>
      <c r="Q60" s="2983"/>
      <c r="R60" s="567">
        <f>R59</f>
        <v>0</v>
      </c>
      <c r="S60" s="3078" t="s">
        <v>54</v>
      </c>
      <c r="T60" s="3079"/>
      <c r="U60" s="3079"/>
      <c r="V60" s="3080"/>
      <c r="W60" s="3116"/>
      <c r="X60" s="872"/>
      <c r="Y60" s="514"/>
      <c r="Z60" s="209"/>
      <c r="AA60" s="210"/>
      <c r="AB60" s="211"/>
      <c r="AC60" s="953"/>
      <c r="AD60" s="954"/>
      <c r="AE60" s="952"/>
      <c r="AF60" s="953"/>
      <c r="AG60" s="954"/>
      <c r="AH60" s="952"/>
      <c r="AI60" s="523"/>
      <c r="AJ60" s="103" t="s">
        <v>40</v>
      </c>
      <c r="AK60" s="2986"/>
      <c r="AL60" s="327">
        <f>AL58</f>
        <v>0</v>
      </c>
      <c r="AM60" s="106" t="s">
        <v>40</v>
      </c>
      <c r="AN60" s="2924"/>
      <c r="AO60" s="579">
        <f>AO58</f>
        <v>0</v>
      </c>
      <c r="AP60" s="968" t="s">
        <v>46</v>
      </c>
      <c r="AQ60" s="2917"/>
      <c r="AR60" s="597" t="str">
        <f>AR59</f>
        <v>зал</v>
      </c>
      <c r="AS60" s="507"/>
    </row>
    <row r="61" spans="1:45" ht="39.950000000000003" customHeight="1" thickBot="1" x14ac:dyDescent="0.3">
      <c r="A61" s="2905"/>
      <c r="B61" s="12" t="s">
        <v>1</v>
      </c>
      <c r="C61" s="2921"/>
      <c r="D61" s="123"/>
      <c r="E61" s="166"/>
      <c r="F61" s="167"/>
      <c r="G61" s="123"/>
      <c r="H61" s="166"/>
      <c r="I61" s="167"/>
      <c r="J61" s="985"/>
      <c r="K61" s="986"/>
      <c r="L61" s="212"/>
      <c r="M61" s="985"/>
      <c r="N61" s="986"/>
      <c r="O61" s="212"/>
      <c r="P61" s="983"/>
      <c r="Q61" s="984"/>
      <c r="R61" s="10"/>
      <c r="S61" s="985"/>
      <c r="T61" s="986"/>
      <c r="U61" s="212"/>
      <c r="V61" s="123"/>
      <c r="W61" s="166"/>
      <c r="X61" s="167"/>
      <c r="Y61" s="512"/>
      <c r="Z61" s="209"/>
      <c r="AA61" s="210"/>
      <c r="AB61" s="211"/>
      <c r="AC61" s="209"/>
      <c r="AD61" s="210"/>
      <c r="AE61" s="211"/>
      <c r="AF61" s="209"/>
      <c r="AG61" s="210"/>
      <c r="AH61" s="211"/>
      <c r="AI61" s="952"/>
      <c r="AJ61" s="103" t="s">
        <v>40</v>
      </c>
      <c r="AK61" s="984"/>
      <c r="AL61" s="10"/>
      <c r="AM61" s="983"/>
      <c r="AN61" s="984"/>
      <c r="AO61" s="10"/>
      <c r="AP61" s="983"/>
      <c r="AQ61" s="984"/>
      <c r="AR61" s="194"/>
      <c r="AS61" s="507"/>
    </row>
    <row r="62" spans="1:45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547"/>
      <c r="H62" s="548"/>
      <c r="I62" s="31"/>
      <c r="J62" s="980"/>
      <c r="K62" s="981"/>
      <c r="L62" s="16"/>
      <c r="M62" s="980"/>
      <c r="N62" s="981"/>
      <c r="O62" s="16"/>
      <c r="P62" s="980"/>
      <c r="Q62" s="981"/>
      <c r="R62" s="16"/>
      <c r="S62" s="980"/>
      <c r="T62" s="981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1"/>
      <c r="AJ62" s="980"/>
      <c r="AK62" s="981"/>
      <c r="AL62" s="16"/>
      <c r="AM62" s="980"/>
      <c r="AN62" s="981"/>
      <c r="AO62" s="16"/>
      <c r="AP62" s="980"/>
      <c r="AQ62" s="981"/>
      <c r="AR62" s="195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153</v>
      </c>
      <c r="B64" s="23" t="s">
        <v>10</v>
      </c>
      <c r="C64" s="152"/>
      <c r="D64" s="153"/>
      <c r="E64" s="975"/>
      <c r="F64" s="976"/>
      <c r="G64" s="538"/>
      <c r="H64" s="975"/>
      <c r="I64" s="21"/>
      <c r="J64" s="154"/>
      <c r="K64" s="155"/>
      <c r="L64" s="156"/>
      <c r="M64" s="544"/>
      <c r="N64" s="545"/>
      <c r="O64" s="165"/>
      <c r="P64" s="539"/>
      <c r="Q64" s="540"/>
      <c r="R64" s="22"/>
      <c r="S64" s="539"/>
      <c r="T64" s="540"/>
      <c r="U64" s="22"/>
      <c r="V64" s="539"/>
      <c r="W64" s="540"/>
      <c r="X64" s="22"/>
      <c r="Y64" s="500"/>
      <c r="Z64" s="540"/>
      <c r="AA64" s="157"/>
      <c r="AB64" s="22"/>
      <c r="AC64" s="544"/>
      <c r="AD64" s="545"/>
      <c r="AE64" s="165"/>
      <c r="AF64" s="544"/>
      <c r="AG64" s="545"/>
      <c r="AH64" s="165"/>
      <c r="AI64" s="501"/>
      <c r="AJ64" s="154"/>
      <c r="AK64" s="161"/>
      <c r="AL64" s="979"/>
      <c r="AM64" s="544"/>
      <c r="AN64" s="545"/>
      <c r="AO64" s="165"/>
      <c r="AP64" s="544"/>
      <c r="AQ64" s="545"/>
      <c r="AR64" s="162"/>
      <c r="AS64" s="501"/>
    </row>
    <row r="65" spans="1:45" ht="39.950000000000003" customHeight="1" thickBot="1" x14ac:dyDescent="0.3">
      <c r="A65" s="2905"/>
      <c r="B65" s="15" t="s">
        <v>9</v>
      </c>
      <c r="C65" s="2907"/>
      <c r="D65" s="3099" t="s">
        <v>54</v>
      </c>
      <c r="E65" s="3100"/>
      <c r="F65" s="3100"/>
      <c r="G65" s="3101"/>
      <c r="H65" s="3102" t="s">
        <v>55</v>
      </c>
      <c r="I65" s="367"/>
      <c r="J65" s="3103" t="s">
        <v>58</v>
      </c>
      <c r="K65" s="3104"/>
      <c r="L65" s="3104"/>
      <c r="M65" s="3105"/>
      <c r="N65" s="2999" t="s">
        <v>83</v>
      </c>
      <c r="O65" s="419"/>
      <c r="P65" s="969" t="s">
        <v>49</v>
      </c>
      <c r="Q65" s="2931" t="s">
        <v>111</v>
      </c>
      <c r="R65" s="941"/>
      <c r="S65" s="944" t="s">
        <v>137</v>
      </c>
      <c r="T65" s="3128" t="s">
        <v>96</v>
      </c>
      <c r="U65" s="945">
        <f>U66</f>
        <v>0</v>
      </c>
      <c r="V65" s="292" t="s">
        <v>40</v>
      </c>
      <c r="W65" s="2975" t="s">
        <v>104</v>
      </c>
      <c r="X65" s="888"/>
      <c r="Y65" s="515"/>
      <c r="Z65" s="962" t="s">
        <v>53</v>
      </c>
      <c r="AA65" s="2981" t="s">
        <v>51</v>
      </c>
      <c r="AB65" s="330"/>
      <c r="AC65" s="544"/>
      <c r="AD65" s="545"/>
      <c r="AE65" s="165"/>
      <c r="AF65" s="544"/>
      <c r="AG65" s="545"/>
      <c r="AH65" s="165"/>
      <c r="AI65" s="507"/>
      <c r="AJ65" s="160"/>
      <c r="AK65" s="281"/>
      <c r="AL65" s="1169"/>
      <c r="AM65" s="121" t="s">
        <v>74</v>
      </c>
      <c r="AN65" s="3009" t="s">
        <v>97</v>
      </c>
      <c r="AO65" s="393"/>
      <c r="AP65" s="273" t="s">
        <v>44</v>
      </c>
      <c r="AQ65" s="3048" t="s">
        <v>76</v>
      </c>
      <c r="AR65" s="918"/>
      <c r="AS65" s="507"/>
    </row>
    <row r="66" spans="1:45" s="5" customFormat="1" ht="39.950000000000003" customHeight="1" thickBot="1" x14ac:dyDescent="0.3">
      <c r="A66" s="2905"/>
      <c r="B66" s="8" t="s">
        <v>8</v>
      </c>
      <c r="C66" s="2908"/>
      <c r="D66" s="3120" t="s">
        <v>54</v>
      </c>
      <c r="E66" s="3121"/>
      <c r="F66" s="3121"/>
      <c r="G66" s="3122"/>
      <c r="H66" s="3087"/>
      <c r="I66" s="628">
        <f>I65</f>
        <v>0</v>
      </c>
      <c r="J66" s="3037" t="s">
        <v>58</v>
      </c>
      <c r="K66" s="3038"/>
      <c r="L66" s="3038"/>
      <c r="M66" s="3039"/>
      <c r="N66" s="3000"/>
      <c r="O66" s="419">
        <v>103</v>
      </c>
      <c r="P66" s="969" t="s">
        <v>49</v>
      </c>
      <c r="Q66" s="2932"/>
      <c r="R66" s="941"/>
      <c r="S66" s="946" t="s">
        <v>137</v>
      </c>
      <c r="T66" s="3129"/>
      <c r="U66" s="947">
        <f>U67</f>
        <v>0</v>
      </c>
      <c r="V66" s="292" t="s">
        <v>40</v>
      </c>
      <c r="W66" s="2976"/>
      <c r="X66" s="558">
        <f>X67</f>
        <v>0</v>
      </c>
      <c r="Y66" s="506"/>
      <c r="Z66" s="962" t="s">
        <v>53</v>
      </c>
      <c r="AA66" s="2983"/>
      <c r="AB66" s="1212">
        <f>AB65</f>
        <v>0</v>
      </c>
      <c r="AC66" s="3123" t="s">
        <v>86</v>
      </c>
      <c r="AD66" s="3124"/>
      <c r="AE66" s="3124"/>
      <c r="AF66" s="3124"/>
      <c r="AG66" s="3125" t="s">
        <v>64</v>
      </c>
      <c r="AH66" s="890">
        <f>AH71</f>
        <v>0</v>
      </c>
      <c r="AI66" s="507"/>
      <c r="AJ66" s="1140" t="s">
        <v>98</v>
      </c>
      <c r="AK66" s="2323" t="s">
        <v>59</v>
      </c>
      <c r="AL66" s="1103">
        <f>AL65</f>
        <v>0</v>
      </c>
      <c r="AM66" s="122" t="s">
        <v>74</v>
      </c>
      <c r="AN66" s="3010"/>
      <c r="AO66" s="626">
        <f>AO65</f>
        <v>0</v>
      </c>
      <c r="AP66" s="274" t="s">
        <v>44</v>
      </c>
      <c r="AQ66" s="3049"/>
      <c r="AR66" s="919">
        <f>AR65</f>
        <v>0</v>
      </c>
      <c r="AS66" s="507"/>
    </row>
    <row r="67" spans="1:45" ht="39.950000000000003" customHeight="1" thickBot="1" x14ac:dyDescent="0.3">
      <c r="A67" s="2905"/>
      <c r="B67" s="12" t="s">
        <v>7</v>
      </c>
      <c r="C67" s="2962"/>
      <c r="D67" s="3099" t="s">
        <v>54</v>
      </c>
      <c r="E67" s="3100"/>
      <c r="F67" s="3100"/>
      <c r="G67" s="3101"/>
      <c r="H67" s="3102" t="s">
        <v>55</v>
      </c>
      <c r="I67" s="367"/>
      <c r="J67" s="3012" t="s">
        <v>58</v>
      </c>
      <c r="K67" s="3013"/>
      <c r="L67" s="3013"/>
      <c r="M67" s="3014"/>
      <c r="N67" s="3001"/>
      <c r="O67" s="556">
        <f>O66</f>
        <v>103</v>
      </c>
      <c r="P67" s="289" t="s">
        <v>49</v>
      </c>
      <c r="Q67" s="2933"/>
      <c r="R67" s="942">
        <f>R66</f>
        <v>0</v>
      </c>
      <c r="S67" s="946" t="s">
        <v>137</v>
      </c>
      <c r="T67" s="3129"/>
      <c r="U67" s="947">
        <f>U68</f>
        <v>0</v>
      </c>
      <c r="V67" s="293" t="s">
        <v>40</v>
      </c>
      <c r="W67" s="2976"/>
      <c r="X67" s="356"/>
      <c r="Y67" s="496"/>
      <c r="Z67" s="101" t="s">
        <v>42</v>
      </c>
      <c r="AA67" s="2984" t="s">
        <v>43</v>
      </c>
      <c r="AB67" s="1213">
        <f>AB68</f>
        <v>0</v>
      </c>
      <c r="AC67" s="3131" t="s">
        <v>86</v>
      </c>
      <c r="AD67" s="3132"/>
      <c r="AE67" s="3132"/>
      <c r="AF67" s="3132"/>
      <c r="AG67" s="3126"/>
      <c r="AH67" s="376"/>
      <c r="AI67" s="503"/>
      <c r="AJ67" s="319" t="s">
        <v>98</v>
      </c>
      <c r="AK67" s="990"/>
      <c r="AL67" s="334"/>
      <c r="AM67" s="121" t="s">
        <v>74</v>
      </c>
      <c r="AN67" s="3010"/>
      <c r="AO67" s="393"/>
      <c r="AP67" s="274" t="s">
        <v>44</v>
      </c>
      <c r="AQ67" s="3050"/>
      <c r="AR67" s="919">
        <f>AR66</f>
        <v>0</v>
      </c>
      <c r="AS67" s="507"/>
    </row>
    <row r="68" spans="1:45" s="5" customFormat="1" ht="39.950000000000003" customHeight="1" thickBot="1" x14ac:dyDescent="0.35">
      <c r="A68" s="2905"/>
      <c r="B68" s="17" t="s">
        <v>6</v>
      </c>
      <c r="C68" s="2908"/>
      <c r="D68" s="3120" t="s">
        <v>54</v>
      </c>
      <c r="E68" s="3121"/>
      <c r="F68" s="3121"/>
      <c r="G68" s="3122"/>
      <c r="H68" s="3087"/>
      <c r="I68" s="628">
        <f>I67</f>
        <v>0</v>
      </c>
      <c r="J68" s="2925" t="s">
        <v>49</v>
      </c>
      <c r="K68" s="2926"/>
      <c r="L68" s="2926"/>
      <c r="M68" s="2927"/>
      <c r="N68" s="744"/>
      <c r="O68" s="638">
        <f>O67</f>
        <v>103</v>
      </c>
      <c r="P68" s="303" t="s">
        <v>73</v>
      </c>
      <c r="Q68" s="723" t="s">
        <v>51</v>
      </c>
      <c r="R68" s="873"/>
      <c r="S68" s="948" t="s">
        <v>137</v>
      </c>
      <c r="T68" s="3130"/>
      <c r="U68" s="949"/>
      <c r="V68" s="943" t="s">
        <v>40</v>
      </c>
      <c r="W68" s="2977"/>
      <c r="X68" s="560">
        <f>X67</f>
        <v>0</v>
      </c>
      <c r="Y68" s="533"/>
      <c r="Z68" s="103" t="s">
        <v>42</v>
      </c>
      <c r="AA68" s="2986"/>
      <c r="AB68" s="1214"/>
      <c r="AC68" s="3133" t="s">
        <v>86</v>
      </c>
      <c r="AD68" s="3134"/>
      <c r="AE68" s="3134"/>
      <c r="AF68" s="3134"/>
      <c r="AG68" s="3127"/>
      <c r="AH68" s="613">
        <f>AH67</f>
        <v>0</v>
      </c>
      <c r="AI68" s="503"/>
      <c r="AJ68" s="656" t="s">
        <v>98</v>
      </c>
      <c r="AK68" s="2336"/>
      <c r="AL68" s="565">
        <f>AL67</f>
        <v>0</v>
      </c>
      <c r="AM68" s="122" t="s">
        <v>74</v>
      </c>
      <c r="AN68" s="3011"/>
      <c r="AO68" s="626">
        <f>AO67</f>
        <v>0</v>
      </c>
      <c r="AP68" s="493" t="s">
        <v>77</v>
      </c>
      <c r="AQ68" s="494" t="s">
        <v>83</v>
      </c>
      <c r="AR68" s="911">
        <v>102</v>
      </c>
      <c r="AS68" s="507"/>
    </row>
    <row r="69" spans="1:45" ht="12" customHeight="1" thickBot="1" x14ac:dyDescent="0.3">
      <c r="A69" s="2905"/>
      <c r="B69" s="797"/>
      <c r="C69" s="655"/>
      <c r="D69" s="799"/>
      <c r="E69" s="800"/>
      <c r="F69" s="801"/>
      <c r="G69" s="799"/>
      <c r="H69" s="800"/>
      <c r="I69" s="883"/>
      <c r="J69" s="884"/>
      <c r="K69" s="849"/>
      <c r="L69" s="846"/>
      <c r="M69" s="885"/>
      <c r="N69" s="886"/>
      <c r="O69" s="887"/>
      <c r="P69" s="803"/>
      <c r="Q69" s="804"/>
      <c r="R69" s="805"/>
      <c r="S69" s="777"/>
      <c r="T69" s="766"/>
      <c r="U69" s="767"/>
      <c r="V69" s="820"/>
      <c r="W69" s="821"/>
      <c r="X69" s="822"/>
      <c r="Y69" s="537"/>
      <c r="Z69" s="768"/>
      <c r="AA69" s="769"/>
      <c r="AB69" s="770"/>
      <c r="AC69" s="823"/>
      <c r="AD69" s="824"/>
      <c r="AE69" s="934"/>
      <c r="AF69" s="935"/>
      <c r="AG69" s="721"/>
      <c r="AH69" s="722"/>
      <c r="AI69" s="537"/>
      <c r="AJ69" s="826"/>
      <c r="AK69" s="827"/>
      <c r="AL69" s="828"/>
      <c r="AM69" s="848"/>
      <c r="AN69" s="849"/>
      <c r="AO69" s="846"/>
      <c r="AP69" s="777"/>
      <c r="AQ69" s="766"/>
      <c r="AR69" s="766"/>
      <c r="AS69" s="508"/>
    </row>
    <row r="70" spans="1:45" ht="39.950000000000003" customHeight="1" thickBot="1" x14ac:dyDescent="0.3">
      <c r="A70" s="2905"/>
      <c r="B70" s="12" t="s">
        <v>5</v>
      </c>
      <c r="C70" s="2921"/>
      <c r="D70" s="187" t="s">
        <v>66</v>
      </c>
      <c r="E70" s="733" t="s">
        <v>43</v>
      </c>
      <c r="F70" s="324">
        <f>F71</f>
        <v>0</v>
      </c>
      <c r="G70" s="978" t="s">
        <v>46</v>
      </c>
      <c r="H70" s="726" t="s">
        <v>47</v>
      </c>
      <c r="I70" s="372" t="s">
        <v>48</v>
      </c>
      <c r="J70" s="3117" t="s">
        <v>49</v>
      </c>
      <c r="K70" s="3118"/>
      <c r="L70" s="3118"/>
      <c r="M70" s="3119"/>
      <c r="N70" s="2931" t="s">
        <v>111</v>
      </c>
      <c r="O70" s="420"/>
      <c r="P70" s="304" t="s">
        <v>73</v>
      </c>
      <c r="Q70" s="723" t="s">
        <v>51</v>
      </c>
      <c r="R70" s="330"/>
      <c r="S70" s="3063" t="s">
        <v>63</v>
      </c>
      <c r="T70" s="3064"/>
      <c r="U70" s="3064"/>
      <c r="V70" s="3065"/>
      <c r="W70" s="738" t="s">
        <v>64</v>
      </c>
      <c r="X70" s="621">
        <f>X69</f>
        <v>0</v>
      </c>
      <c r="Y70" s="509"/>
      <c r="Z70" s="104" t="s">
        <v>84</v>
      </c>
      <c r="AA70" s="2999" t="s">
        <v>83</v>
      </c>
      <c r="AB70" s="923"/>
      <c r="AC70" s="3112" t="s">
        <v>82</v>
      </c>
      <c r="AD70" s="3113"/>
      <c r="AE70" s="3113"/>
      <c r="AF70" s="3147"/>
      <c r="AG70" s="3148" t="s">
        <v>55</v>
      </c>
      <c r="AH70" s="174"/>
      <c r="AI70" s="549"/>
      <c r="AJ70" s="312" t="s">
        <v>95</v>
      </c>
      <c r="AK70" s="2987" t="s">
        <v>96</v>
      </c>
      <c r="AL70" s="384"/>
      <c r="AM70" s="319" t="s">
        <v>98</v>
      </c>
      <c r="AN70" s="2935" t="s">
        <v>59</v>
      </c>
      <c r="AO70" s="334"/>
      <c r="AP70" s="94" t="s">
        <v>40</v>
      </c>
      <c r="AQ70" s="2975" t="s">
        <v>104</v>
      </c>
      <c r="AR70" s="558">
        <f>AR71</f>
        <v>0</v>
      </c>
      <c r="AS70" s="507"/>
    </row>
    <row r="71" spans="1:45" s="5" customFormat="1" ht="39.950000000000003" customHeight="1" thickBot="1" x14ac:dyDescent="0.35">
      <c r="A71" s="2905"/>
      <c r="B71" s="17" t="s">
        <v>4</v>
      </c>
      <c r="C71" s="2922"/>
      <c r="D71" s="188" t="s">
        <v>66</v>
      </c>
      <c r="E71" s="734"/>
      <c r="F71" s="351"/>
      <c r="G71" s="135" t="s">
        <v>46</v>
      </c>
      <c r="H71" s="730"/>
      <c r="I71" s="614" t="str">
        <f>I70</f>
        <v>зал</v>
      </c>
      <c r="J71" s="2978" t="s">
        <v>49</v>
      </c>
      <c r="K71" s="2979"/>
      <c r="L71" s="2979"/>
      <c r="M71" s="2980"/>
      <c r="N71" s="2933"/>
      <c r="O71" s="638">
        <f>O70</f>
        <v>0</v>
      </c>
      <c r="P71" s="463" t="s">
        <v>61</v>
      </c>
      <c r="Q71" s="2954" t="s">
        <v>62</v>
      </c>
      <c r="R71" s="607">
        <f>R70</f>
        <v>0</v>
      </c>
      <c r="S71" s="2928" t="s">
        <v>50</v>
      </c>
      <c r="T71" s="2929"/>
      <c r="U71" s="2929"/>
      <c r="V71" s="2930"/>
      <c r="W71" s="2993" t="s">
        <v>51</v>
      </c>
      <c r="X71" s="330"/>
      <c r="Y71" s="510"/>
      <c r="Z71" s="183" t="s">
        <v>84</v>
      </c>
      <c r="AA71" s="3000"/>
      <c r="AB71" s="568">
        <f>AB70</f>
        <v>0</v>
      </c>
      <c r="AC71" s="3151" t="s">
        <v>82</v>
      </c>
      <c r="AD71" s="3152"/>
      <c r="AE71" s="3152"/>
      <c r="AF71" s="3153"/>
      <c r="AG71" s="3149"/>
      <c r="AH71" s="174"/>
      <c r="AI71" s="549"/>
      <c r="AJ71" s="313" t="s">
        <v>95</v>
      </c>
      <c r="AK71" s="2988"/>
      <c r="AL71" s="592"/>
      <c r="AM71" s="320" t="s">
        <v>98</v>
      </c>
      <c r="AN71" s="2936"/>
      <c r="AO71" s="565">
        <f>AO70</f>
        <v>0</v>
      </c>
      <c r="AP71" s="144" t="s">
        <v>40</v>
      </c>
      <c r="AQ71" s="2976"/>
      <c r="AR71" s="356"/>
      <c r="AS71" s="507"/>
    </row>
    <row r="72" spans="1:45" ht="39.950000000000003" customHeight="1" thickBot="1" x14ac:dyDescent="0.3">
      <c r="A72" s="2905"/>
      <c r="B72" s="15" t="s">
        <v>3</v>
      </c>
      <c r="C72" s="2921"/>
      <c r="D72" s="3117" t="s">
        <v>49</v>
      </c>
      <c r="E72" s="3118"/>
      <c r="F72" s="3118"/>
      <c r="G72" s="3119"/>
      <c r="H72" s="2931" t="s">
        <v>111</v>
      </c>
      <c r="I72" s="420"/>
      <c r="J72" s="3099" t="s">
        <v>54</v>
      </c>
      <c r="K72" s="3100"/>
      <c r="L72" s="3100"/>
      <c r="M72" s="3101"/>
      <c r="N72" s="3102" t="s">
        <v>55</v>
      </c>
      <c r="O72" s="367"/>
      <c r="P72" s="463" t="s">
        <v>61</v>
      </c>
      <c r="Q72" s="2955"/>
      <c r="R72" s="607">
        <f>R71</f>
        <v>0</v>
      </c>
      <c r="S72" s="2990" t="s">
        <v>50</v>
      </c>
      <c r="T72" s="2991"/>
      <c r="U72" s="2991"/>
      <c r="V72" s="2992"/>
      <c r="W72" s="3053"/>
      <c r="X72" s="330"/>
      <c r="Y72" s="509"/>
      <c r="Z72" s="183" t="s">
        <v>84</v>
      </c>
      <c r="AA72" s="3001"/>
      <c r="AB72" s="590">
        <f>AB71</f>
        <v>0</v>
      </c>
      <c r="AC72" s="936" t="s">
        <v>85</v>
      </c>
      <c r="AD72" s="2333" t="s">
        <v>67</v>
      </c>
      <c r="AE72" s="937"/>
      <c r="AF72" s="99" t="s">
        <v>78</v>
      </c>
      <c r="AG72" s="2912" t="s">
        <v>80</v>
      </c>
      <c r="AH72" s="611">
        <f>AH73</f>
        <v>0</v>
      </c>
      <c r="AI72" s="549"/>
      <c r="AJ72" s="309" t="s">
        <v>95</v>
      </c>
      <c r="AK72" s="2989"/>
      <c r="AL72" s="891"/>
      <c r="AM72" s="319" t="s">
        <v>98</v>
      </c>
      <c r="AN72" s="2936"/>
      <c r="AO72" s="334"/>
      <c r="AP72" s="756" t="s">
        <v>40</v>
      </c>
      <c r="AQ72" s="2977"/>
      <c r="AR72" s="560">
        <f>AR71</f>
        <v>0</v>
      </c>
      <c r="AS72" s="507"/>
    </row>
    <row r="73" spans="1:45" s="5" customFormat="1" ht="39.950000000000003" customHeight="1" thickBot="1" x14ac:dyDescent="0.3">
      <c r="A73" s="2905"/>
      <c r="B73" s="8" t="s">
        <v>2</v>
      </c>
      <c r="C73" s="2922"/>
      <c r="D73" s="2978" t="s">
        <v>49</v>
      </c>
      <c r="E73" s="2979"/>
      <c r="F73" s="2979"/>
      <c r="G73" s="2980"/>
      <c r="H73" s="2932"/>
      <c r="I73" s="638">
        <f>I72</f>
        <v>0</v>
      </c>
      <c r="J73" s="3120" t="s">
        <v>54</v>
      </c>
      <c r="K73" s="3121"/>
      <c r="L73" s="3121"/>
      <c r="M73" s="3122"/>
      <c r="N73" s="3087"/>
      <c r="O73" s="628">
        <f>O72</f>
        <v>0</v>
      </c>
      <c r="P73" s="987"/>
      <c r="Q73" s="988"/>
      <c r="R73" s="6"/>
      <c r="S73" s="3006" t="s">
        <v>73</v>
      </c>
      <c r="T73" s="3007"/>
      <c r="U73" s="3007"/>
      <c r="V73" s="3008"/>
      <c r="W73" s="2994"/>
      <c r="X73" s="557">
        <f>X72</f>
        <v>0</v>
      </c>
      <c r="Y73" s="511"/>
      <c r="Z73" s="540"/>
      <c r="AA73" s="157"/>
      <c r="AB73" s="22"/>
      <c r="AC73" s="240" t="s">
        <v>85</v>
      </c>
      <c r="AD73" s="2334"/>
      <c r="AE73" s="618">
        <f>AE72</f>
        <v>0</v>
      </c>
      <c r="AF73" s="99" t="s">
        <v>78</v>
      </c>
      <c r="AG73" s="2934"/>
      <c r="AH73" s="318"/>
      <c r="AI73" s="523"/>
      <c r="AJ73" s="160"/>
      <c r="AK73" s="281"/>
      <c r="AL73" s="973"/>
      <c r="AM73" s="816" t="s">
        <v>98</v>
      </c>
      <c r="AN73" s="2974"/>
      <c r="AO73" s="565">
        <f>AO72</f>
        <v>0</v>
      </c>
      <c r="AP73" s="547"/>
      <c r="AQ73" s="548"/>
      <c r="AR73" s="31"/>
      <c r="AS73" s="507"/>
    </row>
    <row r="74" spans="1:45" ht="39.950000000000003" customHeight="1" thickBot="1" x14ac:dyDescent="0.3">
      <c r="A74" s="2905"/>
      <c r="B74" s="12" t="s">
        <v>1</v>
      </c>
      <c r="C74" s="2921"/>
      <c r="D74" s="2925" t="s">
        <v>49</v>
      </c>
      <c r="E74" s="2926"/>
      <c r="F74" s="2926"/>
      <c r="G74" s="2927"/>
      <c r="H74" s="2933"/>
      <c r="I74" s="638">
        <f>I73</f>
        <v>0</v>
      </c>
      <c r="J74" s="209"/>
      <c r="K74" s="210"/>
      <c r="L74" s="211"/>
      <c r="M74" s="985"/>
      <c r="N74" s="986"/>
      <c r="O74" s="212"/>
      <c r="P74" s="985"/>
      <c r="Q74" s="986"/>
      <c r="R74" s="212"/>
      <c r="S74" s="985"/>
      <c r="T74" s="986"/>
      <c r="U74" s="212"/>
      <c r="V74" s="983"/>
      <c r="W74" s="984"/>
      <c r="X74" s="10"/>
      <c r="Y74" s="512"/>
      <c r="Z74" s="983"/>
      <c r="AA74" s="984"/>
      <c r="AB74" s="10"/>
      <c r="AC74" s="138" t="s">
        <v>40</v>
      </c>
      <c r="AD74" s="2335"/>
      <c r="AE74" s="832"/>
      <c r="AF74" s="307" t="s">
        <v>78</v>
      </c>
      <c r="AG74" s="2913"/>
      <c r="AH74" s="612">
        <f>AH73</f>
        <v>0</v>
      </c>
      <c r="AI74" s="523"/>
      <c r="AJ74" s="123"/>
      <c r="AK74" s="166"/>
      <c r="AL74" s="984"/>
      <c r="AM74" s="983"/>
      <c r="AN74" s="984"/>
      <c r="AO74" s="10"/>
      <c r="AP74" s="123"/>
      <c r="AQ74" s="166"/>
      <c r="AR74" s="984"/>
      <c r="AS74" s="507"/>
    </row>
    <row r="75" spans="1:45" s="5" customFormat="1" ht="39.950000000000003" customHeight="1" thickBot="1" x14ac:dyDescent="0.3">
      <c r="A75" s="2906"/>
      <c r="B75" s="8" t="s">
        <v>0</v>
      </c>
      <c r="C75" s="2922"/>
      <c r="D75" s="547"/>
      <c r="E75" s="548"/>
      <c r="F75" s="31"/>
      <c r="G75" s="547"/>
      <c r="H75" s="548"/>
      <c r="I75" s="31"/>
      <c r="J75" s="547"/>
      <c r="K75" s="548"/>
      <c r="L75" s="31"/>
      <c r="M75" s="980"/>
      <c r="N75" s="981"/>
      <c r="O75" s="16"/>
      <c r="P75" s="980"/>
      <c r="Q75" s="981"/>
      <c r="R75" s="16"/>
      <c r="S75" s="980"/>
      <c r="T75" s="981"/>
      <c r="U75" s="16"/>
      <c r="V75" s="980"/>
      <c r="W75" s="981"/>
      <c r="X75" s="16"/>
      <c r="Y75" s="513"/>
      <c r="Z75" s="980"/>
      <c r="AA75" s="981"/>
      <c r="AB75" s="16"/>
      <c r="AC75" s="547"/>
      <c r="AD75" s="548"/>
      <c r="AE75" s="31"/>
      <c r="AF75" s="547"/>
      <c r="AG75" s="548"/>
      <c r="AH75" s="31"/>
      <c r="AI75" s="511"/>
      <c r="AJ75" s="547"/>
      <c r="AK75" s="548"/>
      <c r="AL75" s="32"/>
      <c r="AM75" s="980"/>
      <c r="AN75" s="981"/>
      <c r="AO75" s="16"/>
      <c r="AP75" s="547"/>
      <c r="AQ75" s="548"/>
      <c r="AR75" s="32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154</v>
      </c>
      <c r="B77" s="23" t="s">
        <v>10</v>
      </c>
      <c r="C77" s="152"/>
      <c r="D77" s="153"/>
      <c r="E77" s="975"/>
      <c r="F77" s="976"/>
      <c r="G77" s="538"/>
      <c r="H77" s="975"/>
      <c r="I77" s="21"/>
      <c r="J77" s="154"/>
      <c r="K77" s="155"/>
      <c r="L77" s="156"/>
      <c r="M77" s="983"/>
      <c r="N77" s="185"/>
      <c r="O77" s="36"/>
      <c r="P77" s="123"/>
      <c r="Q77" s="166"/>
      <c r="R77" s="167"/>
      <c r="S77" s="539"/>
      <c r="T77" s="540"/>
      <c r="U77" s="22"/>
      <c r="V77" s="160"/>
      <c r="W77" s="281"/>
      <c r="X77" s="972"/>
      <c r="Y77" s="500"/>
      <c r="Z77" s="540"/>
      <c r="AA77" s="157"/>
      <c r="AB77" s="22"/>
      <c r="AC77" s="538"/>
      <c r="AD77" s="975"/>
      <c r="AE77" s="158"/>
      <c r="AF77" s="538"/>
      <c r="AG77" s="975"/>
      <c r="AH77" s="159"/>
      <c r="AI77" s="501"/>
      <c r="AJ77" s="3160" t="s">
        <v>46</v>
      </c>
      <c r="AK77" s="3161"/>
      <c r="AL77" s="3161"/>
      <c r="AM77" s="3047"/>
      <c r="AN77" s="2916" t="s">
        <v>47</v>
      </c>
      <c r="AO77" s="1104" t="s">
        <v>48</v>
      </c>
      <c r="AP77" s="1724" t="s">
        <v>90</v>
      </c>
      <c r="AQ77" s="3162" t="s">
        <v>64</v>
      </c>
      <c r="AR77" s="2598"/>
      <c r="AS77" s="2597"/>
    </row>
    <row r="78" spans="1:45" ht="39.950000000000003" customHeight="1" thickBot="1" x14ac:dyDescent="0.3">
      <c r="A78" s="2905"/>
      <c r="B78" s="15" t="s">
        <v>9</v>
      </c>
      <c r="C78" s="2907"/>
      <c r="D78" s="123"/>
      <c r="E78" s="166"/>
      <c r="F78" s="167"/>
      <c r="G78" s="20" t="s">
        <v>65</v>
      </c>
      <c r="H78" s="2914" t="s">
        <v>121</v>
      </c>
      <c r="I78" s="750"/>
      <c r="J78" s="3135" t="s">
        <v>53</v>
      </c>
      <c r="K78" s="3136"/>
      <c r="L78" s="3136"/>
      <c r="M78" s="3137"/>
      <c r="N78" s="3150" t="s">
        <v>51</v>
      </c>
      <c r="O78" s="406" t="s">
        <v>52</v>
      </c>
      <c r="P78" s="547"/>
      <c r="Q78" s="548"/>
      <c r="R78" s="32"/>
      <c r="S78" s="3108" t="s">
        <v>63</v>
      </c>
      <c r="T78" s="3109"/>
      <c r="U78" s="3109"/>
      <c r="V78" s="3109"/>
      <c r="W78" s="3066" t="s">
        <v>64</v>
      </c>
      <c r="X78" s="855">
        <f>X77</f>
        <v>0</v>
      </c>
      <c r="Y78" s="515"/>
      <c r="Z78" s="974" t="s">
        <v>82</v>
      </c>
      <c r="AA78" s="3141" t="s">
        <v>55</v>
      </c>
      <c r="AB78" s="174"/>
      <c r="AC78" s="3070" t="s">
        <v>92</v>
      </c>
      <c r="AD78" s="3071"/>
      <c r="AE78" s="3071"/>
      <c r="AF78" s="3072"/>
      <c r="AG78" s="3073" t="s">
        <v>59</v>
      </c>
      <c r="AH78" s="334"/>
      <c r="AI78" s="507"/>
      <c r="AJ78" s="3058" t="s">
        <v>46</v>
      </c>
      <c r="AK78" s="3059"/>
      <c r="AL78" s="3059"/>
      <c r="AM78" s="3060"/>
      <c r="AN78" s="2917"/>
      <c r="AO78" s="1105" t="str">
        <f>AO77</f>
        <v>зал</v>
      </c>
      <c r="AP78" s="1730" t="s">
        <v>90</v>
      </c>
      <c r="AQ78" s="3163"/>
      <c r="AR78" s="2599"/>
      <c r="AS78" s="503"/>
    </row>
    <row r="79" spans="1:45" s="5" customFormat="1" ht="39.950000000000003" customHeight="1" thickBot="1" x14ac:dyDescent="0.3">
      <c r="A79" s="2905"/>
      <c r="B79" s="8" t="s">
        <v>8</v>
      </c>
      <c r="C79" s="2908"/>
      <c r="D79" s="547"/>
      <c r="E79" s="548"/>
      <c r="F79" s="31"/>
      <c r="G79" s="86" t="s">
        <v>65</v>
      </c>
      <c r="H79" s="2915"/>
      <c r="I79" s="751">
        <f>I78</f>
        <v>0</v>
      </c>
      <c r="J79" s="3006" t="s">
        <v>53</v>
      </c>
      <c r="K79" s="3007"/>
      <c r="L79" s="3007"/>
      <c r="M79" s="3008"/>
      <c r="N79" s="2994"/>
      <c r="O79" s="557" t="str">
        <f>O78</f>
        <v>лит</v>
      </c>
      <c r="P79" s="223" t="s">
        <v>71</v>
      </c>
      <c r="Q79" s="3143" t="s">
        <v>119</v>
      </c>
      <c r="R79" s="895">
        <v>21</v>
      </c>
      <c r="S79" s="3076" t="s">
        <v>63</v>
      </c>
      <c r="T79" s="3077"/>
      <c r="U79" s="3077"/>
      <c r="V79" s="3146"/>
      <c r="W79" s="3067"/>
      <c r="X79" s="896">
        <f>X65</f>
        <v>0</v>
      </c>
      <c r="Y79" s="506"/>
      <c r="Z79" s="974" t="s">
        <v>82</v>
      </c>
      <c r="AA79" s="3142"/>
      <c r="AB79" s="174"/>
      <c r="AC79" s="3088" t="s">
        <v>92</v>
      </c>
      <c r="AD79" s="3089"/>
      <c r="AE79" s="3089"/>
      <c r="AF79" s="3090"/>
      <c r="AG79" s="3074"/>
      <c r="AH79" s="565">
        <f>AH78</f>
        <v>0</v>
      </c>
      <c r="AI79" s="507"/>
      <c r="AJ79" s="898" t="s">
        <v>77</v>
      </c>
      <c r="AK79" s="2999" t="s">
        <v>83</v>
      </c>
      <c r="AL79" s="899">
        <f>AL78</f>
        <v>0</v>
      </c>
      <c r="AM79" s="273" t="s">
        <v>44</v>
      </c>
      <c r="AN79" s="3048" t="s">
        <v>76</v>
      </c>
      <c r="AO79" s="386"/>
      <c r="AP79" s="114" t="s">
        <v>90</v>
      </c>
      <c r="AQ79" s="3158" t="s">
        <v>64</v>
      </c>
      <c r="AR79" s="632">
        <f>AR80</f>
        <v>0</v>
      </c>
      <c r="AS79" s="507"/>
    </row>
    <row r="80" spans="1:45" ht="39.950000000000003" customHeight="1" thickBot="1" x14ac:dyDescent="0.3">
      <c r="A80" s="2905"/>
      <c r="B80" s="12" t="s">
        <v>7</v>
      </c>
      <c r="C80" s="2962"/>
      <c r="D80" s="2990" t="s">
        <v>53</v>
      </c>
      <c r="E80" s="2991"/>
      <c r="F80" s="2991"/>
      <c r="G80" s="2992"/>
      <c r="H80" s="2993" t="s">
        <v>51</v>
      </c>
      <c r="I80" s="406"/>
      <c r="J80" s="3099" t="s">
        <v>54</v>
      </c>
      <c r="K80" s="3100"/>
      <c r="L80" s="3100"/>
      <c r="M80" s="3101"/>
      <c r="N80" s="3102" t="s">
        <v>55</v>
      </c>
      <c r="O80" s="367">
        <v>22</v>
      </c>
      <c r="P80" s="224" t="s">
        <v>71</v>
      </c>
      <c r="Q80" s="3144"/>
      <c r="R80" s="604">
        <f>R79</f>
        <v>21</v>
      </c>
      <c r="S80" s="279" t="s">
        <v>90</v>
      </c>
      <c r="T80" s="3154" t="s">
        <v>120</v>
      </c>
      <c r="U80" s="584">
        <f>U81</f>
        <v>0</v>
      </c>
      <c r="V80" s="20" t="s">
        <v>65</v>
      </c>
      <c r="W80" s="2914" t="s">
        <v>121</v>
      </c>
      <c r="X80" s="750"/>
      <c r="Y80" s="500"/>
      <c r="Z80" s="69" t="s">
        <v>86</v>
      </c>
      <c r="AA80" s="2995" t="s">
        <v>64</v>
      </c>
      <c r="AB80" s="376"/>
      <c r="AC80" s="3070" t="s">
        <v>92</v>
      </c>
      <c r="AD80" s="3071"/>
      <c r="AE80" s="3071"/>
      <c r="AF80" s="3072"/>
      <c r="AG80" s="3074"/>
      <c r="AH80" s="334"/>
      <c r="AI80" s="507"/>
      <c r="AJ80" s="416" t="s">
        <v>77</v>
      </c>
      <c r="AK80" s="3000"/>
      <c r="AL80" s="417"/>
      <c r="AM80" s="274" t="s">
        <v>44</v>
      </c>
      <c r="AN80" s="3049"/>
      <c r="AO80" s="616">
        <f>AO79</f>
        <v>0</v>
      </c>
      <c r="AP80" s="182" t="s">
        <v>91</v>
      </c>
      <c r="AQ80" s="3158"/>
      <c r="AR80" s="345"/>
      <c r="AS80" s="507"/>
    </row>
    <row r="81" spans="1:46" s="5" customFormat="1" ht="39.950000000000003" customHeight="1" thickBot="1" x14ac:dyDescent="0.3">
      <c r="A81" s="2905"/>
      <c r="B81" s="17" t="s">
        <v>6</v>
      </c>
      <c r="C81" s="2908"/>
      <c r="D81" s="3006" t="s">
        <v>53</v>
      </c>
      <c r="E81" s="3007"/>
      <c r="F81" s="3007"/>
      <c r="G81" s="3008"/>
      <c r="H81" s="2994"/>
      <c r="I81" s="557">
        <f>I80</f>
        <v>0</v>
      </c>
      <c r="J81" s="3120" t="s">
        <v>54</v>
      </c>
      <c r="K81" s="3121"/>
      <c r="L81" s="3121"/>
      <c r="M81" s="3122"/>
      <c r="N81" s="3087"/>
      <c r="O81" s="628">
        <f>O80</f>
        <v>22</v>
      </c>
      <c r="P81" s="277" t="s">
        <v>68</v>
      </c>
      <c r="Q81" s="3145"/>
      <c r="R81" s="728"/>
      <c r="S81" s="280" t="s">
        <v>90</v>
      </c>
      <c r="T81" s="3155"/>
      <c r="U81" s="759"/>
      <c r="V81" s="86" t="s">
        <v>65</v>
      </c>
      <c r="W81" s="2915"/>
      <c r="X81" s="751">
        <f>X80</f>
        <v>0</v>
      </c>
      <c r="Y81" s="506"/>
      <c r="Z81" s="118" t="s">
        <v>86</v>
      </c>
      <c r="AA81" s="2996"/>
      <c r="AB81" s="613">
        <f>AB80</f>
        <v>0</v>
      </c>
      <c r="AC81" s="3088" t="s">
        <v>92</v>
      </c>
      <c r="AD81" s="3089"/>
      <c r="AE81" s="3089"/>
      <c r="AF81" s="3090"/>
      <c r="AG81" s="3075"/>
      <c r="AH81" s="565">
        <f>AH80</f>
        <v>0</v>
      </c>
      <c r="AI81" s="507"/>
      <c r="AJ81" s="418" t="s">
        <v>77</v>
      </c>
      <c r="AK81" s="3001"/>
      <c r="AL81" s="627">
        <f>AL80</f>
        <v>0</v>
      </c>
      <c r="AM81" s="274" t="s">
        <v>44</v>
      </c>
      <c r="AN81" s="3050"/>
      <c r="AO81" s="616">
        <f>AO80</f>
        <v>0</v>
      </c>
      <c r="AP81" s="1161" t="s">
        <v>91</v>
      </c>
      <c r="AQ81" s="3159"/>
      <c r="AR81" s="633">
        <f>AR80</f>
        <v>0</v>
      </c>
      <c r="AS81" s="507"/>
    </row>
    <row r="82" spans="1:46" ht="11.25" customHeight="1" thickBot="1" x14ac:dyDescent="0.3">
      <c r="A82" s="2905"/>
      <c r="B82" s="797"/>
      <c r="C82" s="655"/>
      <c r="D82" s="799"/>
      <c r="E82" s="800"/>
      <c r="F82" s="801"/>
      <c r="G82" s="763"/>
      <c r="H82" s="764"/>
      <c r="I82" s="894"/>
      <c r="J82" s="802"/>
      <c r="K82" s="769"/>
      <c r="L82" s="770"/>
      <c r="M82" s="802"/>
      <c r="N82" s="769"/>
      <c r="O82" s="770"/>
      <c r="P82" s="859"/>
      <c r="Q82" s="860"/>
      <c r="R82" s="861"/>
      <c r="S82" s="768"/>
      <c r="T82" s="769"/>
      <c r="U82" s="770"/>
      <c r="V82" s="768"/>
      <c r="W82" s="769"/>
      <c r="X82" s="770"/>
      <c r="Y82" s="537"/>
      <c r="Z82" s="768"/>
      <c r="AA82" s="769"/>
      <c r="AB82" s="770"/>
      <c r="AC82" s="768"/>
      <c r="AD82" s="769"/>
      <c r="AE82" s="773"/>
      <c r="AF82" s="807"/>
      <c r="AG82" s="804"/>
      <c r="AH82" s="805"/>
      <c r="AI82" s="537"/>
      <c r="AJ82" s="710"/>
      <c r="AK82" s="711"/>
      <c r="AL82" s="712"/>
      <c r="AM82" s="803"/>
      <c r="AN82" s="804"/>
      <c r="AO82" s="805"/>
      <c r="AP82" s="768"/>
      <c r="AQ82" s="769"/>
      <c r="AR82" s="769"/>
      <c r="AS82" s="508"/>
    </row>
    <row r="83" spans="1:46" ht="39.950000000000003" customHeight="1" thickBot="1" x14ac:dyDescent="0.3">
      <c r="A83" s="2905"/>
      <c r="B83" s="12" t="s">
        <v>5</v>
      </c>
      <c r="C83" s="2921"/>
      <c r="D83" s="2928" t="s">
        <v>53</v>
      </c>
      <c r="E83" s="2929"/>
      <c r="F83" s="2929"/>
      <c r="G83" s="2930"/>
      <c r="H83" s="2993" t="s">
        <v>51</v>
      </c>
      <c r="I83" s="557">
        <f>I81</f>
        <v>0</v>
      </c>
      <c r="J83" s="123"/>
      <c r="K83" s="166"/>
      <c r="L83" s="167"/>
      <c r="M83" s="123"/>
      <c r="N83" s="166"/>
      <c r="O83" s="167"/>
      <c r="P83" s="977" t="s">
        <v>46</v>
      </c>
      <c r="Q83" s="726" t="s">
        <v>47</v>
      </c>
      <c r="R83" s="372" t="s">
        <v>48</v>
      </c>
      <c r="S83" s="123"/>
      <c r="T83" s="166"/>
      <c r="U83" s="167"/>
      <c r="V83" s="897" t="s">
        <v>40</v>
      </c>
      <c r="W83" s="740"/>
      <c r="X83" s="888"/>
      <c r="Y83" s="500"/>
      <c r="Z83" s="118" t="s">
        <v>86</v>
      </c>
      <c r="AA83" s="732" t="s">
        <v>64</v>
      </c>
      <c r="AB83" s="376"/>
      <c r="AC83" s="123"/>
      <c r="AD83" s="166"/>
      <c r="AE83" s="167"/>
      <c r="AF83" s="123"/>
      <c r="AG83" s="166"/>
      <c r="AH83" s="167"/>
      <c r="AI83" s="523"/>
      <c r="AJ83" s="273" t="s">
        <v>44</v>
      </c>
      <c r="AK83" s="3048" t="s">
        <v>76</v>
      </c>
      <c r="AL83" s="386"/>
      <c r="AM83" s="57"/>
      <c r="AN83" s="58"/>
      <c r="AO83" s="11"/>
      <c r="AP83" s="104" t="s">
        <v>84</v>
      </c>
      <c r="AQ83" s="2999" t="s">
        <v>83</v>
      </c>
      <c r="AR83" s="923"/>
      <c r="AS83" s="507"/>
    </row>
    <row r="84" spans="1:46" s="5" customFormat="1" ht="39.950000000000003" customHeight="1" thickBot="1" x14ac:dyDescent="0.25">
      <c r="A84" s="2905"/>
      <c r="B84" s="17" t="s">
        <v>4</v>
      </c>
      <c r="C84" s="2922"/>
      <c r="D84" s="2928" t="s">
        <v>53</v>
      </c>
      <c r="E84" s="2929"/>
      <c r="F84" s="2929"/>
      <c r="G84" s="2930"/>
      <c r="H84" s="2994"/>
      <c r="I84" s="557">
        <f>I82</f>
        <v>0</v>
      </c>
      <c r="J84" s="547"/>
      <c r="K84" s="548"/>
      <c r="L84" s="31"/>
      <c r="M84" s="547"/>
      <c r="N84" s="548"/>
      <c r="O84" s="31"/>
      <c r="P84" s="967" t="s">
        <v>46</v>
      </c>
      <c r="Q84" s="727"/>
      <c r="R84" s="597" t="str">
        <f>R83</f>
        <v>зал</v>
      </c>
      <c r="S84" s="547"/>
      <c r="T84" s="548"/>
      <c r="U84" s="31"/>
      <c r="V84" s="229" t="s">
        <v>40</v>
      </c>
      <c r="W84" s="741"/>
      <c r="X84" s="560">
        <f>X83</f>
        <v>0</v>
      </c>
      <c r="Y84" s="515"/>
      <c r="Z84" s="154"/>
      <c r="AA84" s="155"/>
      <c r="AB84" s="156"/>
      <c r="AC84" s="547"/>
      <c r="AD84" s="548"/>
      <c r="AE84" s="31"/>
      <c r="AF84" s="547"/>
      <c r="AG84" s="548"/>
      <c r="AH84" s="31"/>
      <c r="AI84" s="523"/>
      <c r="AJ84" s="274" t="s">
        <v>44</v>
      </c>
      <c r="AK84" s="3049"/>
      <c r="AL84" s="616">
        <f>AL83</f>
        <v>0</v>
      </c>
      <c r="AM84" s="33"/>
      <c r="AN84" s="32"/>
      <c r="AO84" s="31"/>
      <c r="AP84" s="183" t="s">
        <v>84</v>
      </c>
      <c r="AQ84" s="3000"/>
      <c r="AR84" s="568">
        <f>AR83</f>
        <v>0</v>
      </c>
      <c r="AS84" s="507"/>
    </row>
    <row r="85" spans="1:46" ht="39.950000000000003" customHeight="1" thickBot="1" x14ac:dyDescent="0.25">
      <c r="A85" s="2905"/>
      <c r="B85" s="15" t="s">
        <v>3</v>
      </c>
      <c r="C85" s="2921"/>
      <c r="D85" s="123"/>
      <c r="E85" s="166"/>
      <c r="F85" s="167"/>
      <c r="G85" s="123"/>
      <c r="H85" s="166"/>
      <c r="I85" s="167"/>
      <c r="J85" s="123"/>
      <c r="K85" s="166"/>
      <c r="L85" s="167"/>
      <c r="M85" s="123"/>
      <c r="N85" s="166"/>
      <c r="O85" s="167"/>
      <c r="P85" s="209"/>
      <c r="Q85" s="210"/>
      <c r="R85" s="211"/>
      <c r="S85" s="123"/>
      <c r="T85" s="166"/>
      <c r="U85" s="167"/>
      <c r="V85" s="123"/>
      <c r="W85" s="166"/>
      <c r="X85" s="167"/>
      <c r="Y85" s="527"/>
      <c r="Z85" s="123"/>
      <c r="AA85" s="166"/>
      <c r="AB85" s="167"/>
      <c r="AC85" s="123"/>
      <c r="AD85" s="166"/>
      <c r="AE85" s="167"/>
      <c r="AF85" s="123"/>
      <c r="AG85" s="166"/>
      <c r="AH85" s="167"/>
      <c r="AI85" s="523"/>
      <c r="AJ85" s="274" t="s">
        <v>44</v>
      </c>
      <c r="AK85" s="3050"/>
      <c r="AL85" s="616">
        <f>AL84</f>
        <v>0</v>
      </c>
      <c r="AM85" s="57"/>
      <c r="AN85" s="58"/>
      <c r="AO85" s="11"/>
      <c r="AP85" s="183" t="s">
        <v>84</v>
      </c>
      <c r="AQ85" s="3001"/>
      <c r="AR85" s="568">
        <f>AR84</f>
        <v>0</v>
      </c>
      <c r="AS85" s="507"/>
    </row>
    <row r="86" spans="1:46" s="5" customFormat="1" ht="39.950000000000003" customHeight="1" thickBot="1" x14ac:dyDescent="0.3">
      <c r="A86" s="2905"/>
      <c r="B86" s="8" t="s">
        <v>2</v>
      </c>
      <c r="C86" s="2922"/>
      <c r="D86" s="547"/>
      <c r="E86" s="548"/>
      <c r="F86" s="31"/>
      <c r="G86" s="547"/>
      <c r="H86" s="548"/>
      <c r="I86" s="31"/>
      <c r="J86" s="547"/>
      <c r="K86" s="548"/>
      <c r="L86" s="31"/>
      <c r="M86" s="547"/>
      <c r="N86" s="548"/>
      <c r="O86" s="31"/>
      <c r="P86" s="547"/>
      <c r="Q86" s="548"/>
      <c r="R86" s="31"/>
      <c r="S86" s="547"/>
      <c r="T86" s="548"/>
      <c r="U86" s="31"/>
      <c r="V86" s="547"/>
      <c r="W86" s="548"/>
      <c r="X86" s="31"/>
      <c r="Y86" s="528"/>
      <c r="Z86" s="547"/>
      <c r="AA86" s="548"/>
      <c r="AB86" s="31"/>
      <c r="AC86" s="547"/>
      <c r="AD86" s="548"/>
      <c r="AE86" s="31"/>
      <c r="AF86" s="547"/>
      <c r="AG86" s="548"/>
      <c r="AH86" s="31"/>
      <c r="AI86" s="523"/>
      <c r="AJ86" s="547"/>
      <c r="AK86" s="548"/>
      <c r="AL86" s="31"/>
      <c r="AM86" s="33"/>
      <c r="AN86" s="32"/>
      <c r="AO86" s="31"/>
      <c r="AP86" s="154"/>
      <c r="AQ86" s="155"/>
      <c r="AR86" s="155"/>
      <c r="AS86" s="507"/>
    </row>
    <row r="87" spans="1:46" ht="39.950000000000003" customHeight="1" x14ac:dyDescent="0.25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166"/>
      <c r="L87" s="167"/>
      <c r="M87" s="971"/>
      <c r="N87" s="18"/>
      <c r="O87" s="9"/>
      <c r="P87" s="123"/>
      <c r="Q87" s="166"/>
      <c r="R87" s="167"/>
      <c r="S87" s="123"/>
      <c r="T87" s="166"/>
      <c r="U87" s="984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123"/>
      <c r="AK87" s="166"/>
      <c r="AL87" s="167"/>
      <c r="AM87" s="57"/>
      <c r="AN87" s="58"/>
      <c r="AO87" s="11"/>
      <c r="AP87" s="123"/>
      <c r="AQ87" s="166"/>
      <c r="AR87" s="984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980"/>
      <c r="N88" s="206"/>
      <c r="O88" s="205"/>
      <c r="P88" s="940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547"/>
      <c r="AK88" s="548"/>
      <c r="AL88" s="31"/>
      <c r="AM88" s="33"/>
      <c r="AN88" s="32"/>
      <c r="AO88" s="31"/>
      <c r="AP88" s="547"/>
      <c r="AQ88" s="548"/>
      <c r="AR88" s="32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970" customFormat="1" ht="20.25" x14ac:dyDescent="0.25">
      <c r="A90" s="1792"/>
      <c r="G90" s="455">
        <f>COUNTA(G12:G88)</f>
        <v>17</v>
      </c>
      <c r="M90" s="455">
        <f>COUNTA(M12:M88)</f>
        <v>19</v>
      </c>
      <c r="O90" s="456"/>
      <c r="V90" s="455">
        <f>COUNTA(V12:V88)</f>
        <v>19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30</v>
      </c>
      <c r="AH90" s="455"/>
      <c r="AJ90" s="455"/>
      <c r="AL90" s="455"/>
      <c r="AM90" s="455">
        <f>COUNTA(AM12:AM88)</f>
        <v>42</v>
      </c>
      <c r="AR90" s="455"/>
    </row>
    <row r="92" spans="1:46" s="966" customFormat="1" ht="30" x14ac:dyDescent="0.25">
      <c r="A92" s="1778"/>
      <c r="D92" s="966">
        <f>COUNTA(D12:D88)</f>
        <v>42</v>
      </c>
      <c r="G92" s="966">
        <f>G90+7*2</f>
        <v>31</v>
      </c>
      <c r="J92" s="966">
        <f>COUNTA(J12:J88)</f>
        <v>42</v>
      </c>
      <c r="M92" s="966">
        <f>M90+7*2</f>
        <v>33</v>
      </c>
      <c r="P92" s="966">
        <f>COUNTA(P12:P88)</f>
        <v>42</v>
      </c>
      <c r="S92" s="966">
        <f>COUNTA(S12:S88)</f>
        <v>42</v>
      </c>
      <c r="V92" s="966">
        <f>V90+7*2</f>
        <v>33</v>
      </c>
      <c r="Z92" s="966">
        <f>COUNTA(Z12:Z88)</f>
        <v>42</v>
      </c>
      <c r="AC92" s="966">
        <f>AC90</f>
        <v>42</v>
      </c>
      <c r="AF92" s="966">
        <f>AF90+3*2+1</f>
        <v>37</v>
      </c>
      <c r="AJ92" s="966">
        <f>COUNTA(AJ13:AJ88)</f>
        <v>47</v>
      </c>
      <c r="AM92" s="966">
        <f>AM90+2</f>
        <v>44</v>
      </c>
      <c r="AP92" s="966">
        <f>COUNTA(AP12:AP88)</f>
        <v>46</v>
      </c>
    </row>
    <row r="99" spans="2:45" ht="27" thickBot="1" x14ac:dyDescent="0.3">
      <c r="Z99" s="820"/>
      <c r="AA99" s="821"/>
      <c r="AB99" s="82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26">
    <mergeCell ref="AK83:AK85"/>
    <mergeCell ref="AQ83:AQ85"/>
    <mergeCell ref="D84:G84"/>
    <mergeCell ref="C85:C86"/>
    <mergeCell ref="A77:A88"/>
    <mergeCell ref="C78:C79"/>
    <mergeCell ref="H78:H79"/>
    <mergeCell ref="J78:M78"/>
    <mergeCell ref="N78:N79"/>
    <mergeCell ref="S78:V78"/>
    <mergeCell ref="D81:G81"/>
    <mergeCell ref="J81:M81"/>
    <mergeCell ref="C87:C88"/>
    <mergeCell ref="C83:C84"/>
    <mergeCell ref="AG78:AG81"/>
    <mergeCell ref="J79:M79"/>
    <mergeCell ref="Q79:Q81"/>
    <mergeCell ref="AK79:AK81"/>
    <mergeCell ref="AN79:AN81"/>
    <mergeCell ref="AQ79:AQ81"/>
    <mergeCell ref="C80:C81"/>
    <mergeCell ref="D80:G80"/>
    <mergeCell ref="H80:H81"/>
    <mergeCell ref="J80:M80"/>
    <mergeCell ref="S79:V79"/>
    <mergeCell ref="AC79:AF79"/>
    <mergeCell ref="AA80:AA81"/>
    <mergeCell ref="AC80:AF80"/>
    <mergeCell ref="AC81:AF81"/>
    <mergeCell ref="W78:W79"/>
    <mergeCell ref="AA78:AA79"/>
    <mergeCell ref="AC78:AF78"/>
    <mergeCell ref="D83:G83"/>
    <mergeCell ref="H83:H84"/>
    <mergeCell ref="N80:N81"/>
    <mergeCell ref="T80:T81"/>
    <mergeCell ref="W80:W81"/>
    <mergeCell ref="AK70:AK72"/>
    <mergeCell ref="AN70:AN73"/>
    <mergeCell ref="AQ70:AQ72"/>
    <mergeCell ref="J71:M71"/>
    <mergeCell ref="Q71:Q72"/>
    <mergeCell ref="S71:V71"/>
    <mergeCell ref="W71:W73"/>
    <mergeCell ref="AC71:AF71"/>
    <mergeCell ref="AA70:AA72"/>
    <mergeCell ref="AG66:AG68"/>
    <mergeCell ref="J73:M73"/>
    <mergeCell ref="S73:V73"/>
    <mergeCell ref="J72:M72"/>
    <mergeCell ref="N72:N73"/>
    <mergeCell ref="S72:V72"/>
    <mergeCell ref="AC66:AF66"/>
    <mergeCell ref="AC67:AF67"/>
    <mergeCell ref="AC68:AF68"/>
    <mergeCell ref="Q65:Q67"/>
    <mergeCell ref="T65:T68"/>
    <mergeCell ref="W65:W68"/>
    <mergeCell ref="AA65:AA66"/>
    <mergeCell ref="AC70:AF70"/>
    <mergeCell ref="AG70:AG71"/>
    <mergeCell ref="D68:G68"/>
    <mergeCell ref="J68:M68"/>
    <mergeCell ref="C70:C71"/>
    <mergeCell ref="J70:M70"/>
    <mergeCell ref="N70:N71"/>
    <mergeCell ref="S70:V70"/>
    <mergeCell ref="A64:A75"/>
    <mergeCell ref="C65:C66"/>
    <mergeCell ref="D65:G65"/>
    <mergeCell ref="H65:H66"/>
    <mergeCell ref="J65:M65"/>
    <mergeCell ref="N65:N67"/>
    <mergeCell ref="D66:G66"/>
    <mergeCell ref="J66:M66"/>
    <mergeCell ref="C67:C68"/>
    <mergeCell ref="D67:G67"/>
    <mergeCell ref="D73:G73"/>
    <mergeCell ref="C74:C75"/>
    <mergeCell ref="D74:G74"/>
    <mergeCell ref="C72:C73"/>
    <mergeCell ref="D72:G72"/>
    <mergeCell ref="H72:H74"/>
    <mergeCell ref="C57:C58"/>
    <mergeCell ref="D57:G57"/>
    <mergeCell ref="AN65:AN68"/>
    <mergeCell ref="AQ65:AQ67"/>
    <mergeCell ref="AG72:AG74"/>
    <mergeCell ref="H67:H68"/>
    <mergeCell ref="J67:M67"/>
    <mergeCell ref="AA67:AA68"/>
    <mergeCell ref="S57:V57"/>
    <mergeCell ref="W57:W60"/>
    <mergeCell ref="AA57:AA59"/>
    <mergeCell ref="AD57:AD59"/>
    <mergeCell ref="AG57:AG59"/>
    <mergeCell ref="AK57:AK60"/>
    <mergeCell ref="D59:G59"/>
    <mergeCell ref="H59:H60"/>
    <mergeCell ref="J59:M59"/>
    <mergeCell ref="N59:N60"/>
    <mergeCell ref="Q59:Q60"/>
    <mergeCell ref="S59:V59"/>
    <mergeCell ref="AQ59:AQ60"/>
    <mergeCell ref="D60:G60"/>
    <mergeCell ref="J60:M60"/>
    <mergeCell ref="S60:V60"/>
    <mergeCell ref="C61:C62"/>
    <mergeCell ref="AC21:AF21"/>
    <mergeCell ref="AN57:AN60"/>
    <mergeCell ref="D58:G58"/>
    <mergeCell ref="S58:V58"/>
    <mergeCell ref="C59:C60"/>
    <mergeCell ref="H57:H58"/>
    <mergeCell ref="K57:K58"/>
    <mergeCell ref="N57:N58"/>
    <mergeCell ref="Q57:Q58"/>
    <mergeCell ref="AN53:AN55"/>
    <mergeCell ref="C54:C55"/>
    <mergeCell ref="D54:G54"/>
    <mergeCell ref="J54:M54"/>
    <mergeCell ref="S54:V54"/>
    <mergeCell ref="AG54:AG55"/>
    <mergeCell ref="AN48:AN49"/>
    <mergeCell ref="C46:C47"/>
    <mergeCell ref="D46:G46"/>
    <mergeCell ref="K46:K47"/>
    <mergeCell ref="Q46:Q47"/>
    <mergeCell ref="S46:V46"/>
    <mergeCell ref="C28:C29"/>
    <mergeCell ref="N28:N29"/>
    <mergeCell ref="AQ52:AQ55"/>
    <mergeCell ref="D53:G53"/>
    <mergeCell ref="J53:M53"/>
    <mergeCell ref="Q53:Q55"/>
    <mergeCell ref="S53:V53"/>
    <mergeCell ref="AA53:AA55"/>
    <mergeCell ref="AD53:AD55"/>
    <mergeCell ref="AK53:AK55"/>
    <mergeCell ref="D55:G55"/>
    <mergeCell ref="J55:M55"/>
    <mergeCell ref="A38:A49"/>
    <mergeCell ref="C39:C40"/>
    <mergeCell ref="C41:C42"/>
    <mergeCell ref="C44:C45"/>
    <mergeCell ref="S52:V52"/>
    <mergeCell ref="W52:W55"/>
    <mergeCell ref="S55:V55"/>
    <mergeCell ref="C48:C49"/>
    <mergeCell ref="AJ48:AM48"/>
    <mergeCell ref="AJ49:AM49"/>
    <mergeCell ref="A51:A62"/>
    <mergeCell ref="C52:C53"/>
    <mergeCell ref="D52:G52"/>
    <mergeCell ref="H52:H54"/>
    <mergeCell ref="J52:M52"/>
    <mergeCell ref="N52:N54"/>
    <mergeCell ref="AD47:AD48"/>
    <mergeCell ref="D44:G44"/>
    <mergeCell ref="H44:H47"/>
    <mergeCell ref="K44:K45"/>
    <mergeCell ref="N44:N46"/>
    <mergeCell ref="Q44:Q45"/>
    <mergeCell ref="S44:V44"/>
    <mergeCell ref="D47:G47"/>
    <mergeCell ref="AQ44:AQ47"/>
    <mergeCell ref="S45:V45"/>
    <mergeCell ref="AK46:AK47"/>
    <mergeCell ref="AK44:AK45"/>
    <mergeCell ref="AG39:AG42"/>
    <mergeCell ref="AN39:AN42"/>
    <mergeCell ref="AQ39:AQ42"/>
    <mergeCell ref="S47:V47"/>
    <mergeCell ref="AG46:AG48"/>
    <mergeCell ref="W44:W47"/>
    <mergeCell ref="AA44:AA47"/>
    <mergeCell ref="AD44:AD46"/>
    <mergeCell ref="AG44:AG45"/>
    <mergeCell ref="W39:W42"/>
    <mergeCell ref="AA39:AA40"/>
    <mergeCell ref="AD39:AD40"/>
    <mergeCell ref="AD41:AD42"/>
    <mergeCell ref="AK39:AK41"/>
    <mergeCell ref="J40:M40"/>
    <mergeCell ref="N40:N42"/>
    <mergeCell ref="T40:T42"/>
    <mergeCell ref="Q28:Q29"/>
    <mergeCell ref="J41:M41"/>
    <mergeCell ref="AA41:AA42"/>
    <mergeCell ref="E31:E32"/>
    <mergeCell ref="H31:H32"/>
    <mergeCell ref="K31:K33"/>
    <mergeCell ref="N31:N32"/>
    <mergeCell ref="Q31:Q34"/>
    <mergeCell ref="Q39:Q41"/>
    <mergeCell ref="J42:M42"/>
    <mergeCell ref="C33:C34"/>
    <mergeCell ref="E33:E34"/>
    <mergeCell ref="H33:H34"/>
    <mergeCell ref="N33:N34"/>
    <mergeCell ref="AA34:AA35"/>
    <mergeCell ref="C35:C36"/>
    <mergeCell ref="T31:T33"/>
    <mergeCell ref="W31:W33"/>
    <mergeCell ref="AA31:AA33"/>
    <mergeCell ref="C31:C32"/>
    <mergeCell ref="A25:A36"/>
    <mergeCell ref="AQ25:AQ27"/>
    <mergeCell ref="C26:C27"/>
    <mergeCell ref="J26:M26"/>
    <mergeCell ref="N26:N27"/>
    <mergeCell ref="Q26:Q27"/>
    <mergeCell ref="T26:T27"/>
    <mergeCell ref="AQ28:AQ29"/>
    <mergeCell ref="AC29:AF29"/>
    <mergeCell ref="E27:E29"/>
    <mergeCell ref="H27:H29"/>
    <mergeCell ref="J27:M27"/>
    <mergeCell ref="AN31:AN33"/>
    <mergeCell ref="AQ31:AQ33"/>
    <mergeCell ref="AD31:AD34"/>
    <mergeCell ref="AG31:AG33"/>
    <mergeCell ref="AK31:AK33"/>
    <mergeCell ref="AA26:AA27"/>
    <mergeCell ref="AK26:AK29"/>
    <mergeCell ref="AN26:AN29"/>
    <mergeCell ref="T28:T29"/>
    <mergeCell ref="AA28:AA29"/>
    <mergeCell ref="AC28:AF28"/>
    <mergeCell ref="AG28:AG29"/>
    <mergeCell ref="C20:C21"/>
    <mergeCell ref="Q20:Q21"/>
    <mergeCell ref="S20:V20"/>
    <mergeCell ref="D21:G21"/>
    <mergeCell ref="T21:T22"/>
    <mergeCell ref="C22:C23"/>
    <mergeCell ref="AK14:AK16"/>
    <mergeCell ref="C15:C16"/>
    <mergeCell ref="K15:K16"/>
    <mergeCell ref="N15:N16"/>
    <mergeCell ref="S15:V15"/>
    <mergeCell ref="AA15:AA16"/>
    <mergeCell ref="H14:H16"/>
    <mergeCell ref="Q14:Q16"/>
    <mergeCell ref="S14:V14"/>
    <mergeCell ref="W14:W16"/>
    <mergeCell ref="S16:V16"/>
    <mergeCell ref="C18:C19"/>
    <mergeCell ref="E18:E19"/>
    <mergeCell ref="H18:H20"/>
    <mergeCell ref="K18:K20"/>
    <mergeCell ref="N18:N20"/>
    <mergeCell ref="Q18:Q19"/>
    <mergeCell ref="W18:W20"/>
    <mergeCell ref="A12:A23"/>
    <mergeCell ref="C13:C14"/>
    <mergeCell ref="D13:G13"/>
    <mergeCell ref="K13:K14"/>
    <mergeCell ref="N13:N14"/>
    <mergeCell ref="AA13:AA14"/>
    <mergeCell ref="AN13:AN14"/>
    <mergeCell ref="E14:E16"/>
    <mergeCell ref="J10:L10"/>
    <mergeCell ref="M10:O10"/>
    <mergeCell ref="P10:R10"/>
    <mergeCell ref="S10:U10"/>
    <mergeCell ref="V10:X10"/>
    <mergeCell ref="Z10:AB10"/>
    <mergeCell ref="AC10:AE10"/>
    <mergeCell ref="AF10:AH10"/>
    <mergeCell ref="AJ10:AL10"/>
    <mergeCell ref="AM10:AO10"/>
    <mergeCell ref="S18:V18"/>
    <mergeCell ref="S11:U11"/>
    <mergeCell ref="V11:X11"/>
    <mergeCell ref="Z11:AB11"/>
    <mergeCell ref="AC11:AE11"/>
    <mergeCell ref="AF11:AH11"/>
    <mergeCell ref="AF1:AH1"/>
    <mergeCell ref="AJ1:AL1"/>
    <mergeCell ref="AM1:AO1"/>
    <mergeCell ref="AP1:AR1"/>
    <mergeCell ref="A6:AS6"/>
    <mergeCell ref="A7:AS7"/>
    <mergeCell ref="A9:A11"/>
    <mergeCell ref="B9:B11"/>
    <mergeCell ref="D9:X9"/>
    <mergeCell ref="AJ11:AL11"/>
    <mergeCell ref="AM11:AO11"/>
    <mergeCell ref="AP11:AR11"/>
    <mergeCell ref="D1:F1"/>
    <mergeCell ref="G1:I1"/>
    <mergeCell ref="J1:L1"/>
    <mergeCell ref="M1:O1"/>
    <mergeCell ref="P1:R1"/>
    <mergeCell ref="S1:U1"/>
    <mergeCell ref="V1:X1"/>
    <mergeCell ref="Z1:AB1"/>
    <mergeCell ref="AC1:AE1"/>
    <mergeCell ref="Z9:AH9"/>
    <mergeCell ref="AJ9:AR9"/>
    <mergeCell ref="D10:F10"/>
    <mergeCell ref="AJ77:AM77"/>
    <mergeCell ref="AN77:AN78"/>
    <mergeCell ref="AJ78:AM78"/>
    <mergeCell ref="AQ77:AQ78"/>
    <mergeCell ref="G10:I10"/>
    <mergeCell ref="AP10:AR10"/>
    <mergeCell ref="D11:F11"/>
    <mergeCell ref="G11:I11"/>
    <mergeCell ref="J11:L11"/>
    <mergeCell ref="M11:O11"/>
    <mergeCell ref="P11:R11"/>
    <mergeCell ref="S19:V19"/>
    <mergeCell ref="AA18:AA20"/>
    <mergeCell ref="AD18:AD20"/>
    <mergeCell ref="AG18:AG20"/>
    <mergeCell ref="AK18:AK21"/>
    <mergeCell ref="AN18:AN20"/>
    <mergeCell ref="AD14:AD16"/>
    <mergeCell ref="AG14:AG16"/>
    <mergeCell ref="AQ18:AQ21"/>
    <mergeCell ref="AN15:AN16"/>
    <mergeCell ref="AQ15:AQ16"/>
    <mergeCell ref="D45:G45"/>
    <mergeCell ref="E40:E42"/>
  </mergeCells>
  <conditionalFormatting sqref="D92">
    <cfRule type="cellIs" dxfId="129" priority="22" operator="notEqual">
      <formula>42</formula>
    </cfRule>
    <cfRule type="cellIs" dxfId="128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127" priority="18" operator="notEqual">
      <formula>42</formula>
    </cfRule>
    <cfRule type="cellIs" dxfId="126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125" priority="14" operator="notEqual">
      <formula>42</formula>
    </cfRule>
    <cfRule type="cellIs" dxfId="124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123" priority="10" operator="notEqual">
      <formula>42</formula>
    </cfRule>
    <cfRule type="cellIs" dxfId="122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121" priority="6" operator="notEqual">
      <formula>42</formula>
    </cfRule>
    <cfRule type="cellIs" dxfId="120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119" priority="2" operator="notEqual">
      <formula>42</formula>
    </cfRule>
    <cfRule type="cellIs" dxfId="118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117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opLeftCell="A64" zoomScale="50" zoomScaleNormal="50" workbookViewId="0">
      <selection activeCell="AT15" sqref="AT15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141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0.100000000000001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4" t="s">
        <v>114</v>
      </c>
      <c r="Q11" s="2895"/>
      <c r="R11" s="2896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64"/>
    </row>
    <row r="12" spans="1:82" ht="39.950000000000003" customHeight="1" thickBot="1" x14ac:dyDescent="0.3">
      <c r="A12" s="2904" t="s">
        <v>16</v>
      </c>
      <c r="B12" s="43" t="s">
        <v>10</v>
      </c>
      <c r="C12" s="152"/>
      <c r="D12" s="1006"/>
      <c r="E12" s="1007"/>
      <c r="F12" s="36"/>
      <c r="G12" s="1006"/>
      <c r="H12" s="1007"/>
      <c r="I12" s="36"/>
      <c r="J12" s="160"/>
      <c r="K12" s="180"/>
      <c r="L12" s="181"/>
      <c r="M12" s="544"/>
      <c r="N12" s="545"/>
      <c r="O12" s="165"/>
      <c r="P12" s="539"/>
      <c r="Q12" s="540"/>
      <c r="R12" s="22"/>
      <c r="S12" s="539"/>
      <c r="T12" s="540"/>
      <c r="U12" s="22"/>
      <c r="V12" s="539"/>
      <c r="W12" s="540"/>
      <c r="X12" s="22"/>
      <c r="Y12" s="500"/>
      <c r="Z12" s="703"/>
      <c r="AA12" s="704"/>
      <c r="AB12" s="21"/>
      <c r="AC12" s="154"/>
      <c r="AD12" s="161"/>
      <c r="AE12" s="1014"/>
      <c r="AF12" s="538"/>
      <c r="AG12" s="1009"/>
      <c r="AH12" s="158"/>
      <c r="AI12" s="501"/>
      <c r="AJ12" s="154"/>
      <c r="AK12" s="161"/>
      <c r="AL12" s="1014"/>
      <c r="AM12" s="544"/>
      <c r="AN12" s="545"/>
      <c r="AO12" s="165"/>
      <c r="AP12" s="154"/>
      <c r="AQ12" s="161"/>
      <c r="AR12" s="1034"/>
      <c r="AS12" s="501"/>
    </row>
    <row r="13" spans="1:82" ht="39.950000000000003" customHeight="1" thickBot="1" x14ac:dyDescent="0.3">
      <c r="A13" s="2905"/>
      <c r="B13" s="44" t="s">
        <v>9</v>
      </c>
      <c r="C13" s="3061"/>
      <c r="D13" s="1020"/>
      <c r="E13" s="1021"/>
      <c r="F13" s="6"/>
      <c r="G13" s="1021"/>
      <c r="H13" s="1021"/>
      <c r="I13" s="6"/>
      <c r="J13" s="99" t="s">
        <v>78</v>
      </c>
      <c r="K13" s="2912" t="s">
        <v>80</v>
      </c>
      <c r="L13" s="364"/>
      <c r="M13" s="20" t="s">
        <v>65</v>
      </c>
      <c r="N13" s="2914" t="s">
        <v>144</v>
      </c>
      <c r="O13" s="332"/>
      <c r="P13" s="1020"/>
      <c r="Q13" s="1021"/>
      <c r="R13" s="6"/>
      <c r="S13" s="1020"/>
      <c r="T13" s="1021"/>
      <c r="U13" s="6"/>
      <c r="V13" s="1020"/>
      <c r="W13" s="1021"/>
      <c r="X13" s="6"/>
      <c r="Y13" s="502"/>
      <c r="Z13" s="93" t="s">
        <v>40</v>
      </c>
      <c r="AA13" s="3019" t="s">
        <v>41</v>
      </c>
      <c r="AB13" s="645">
        <f>AB31</f>
        <v>0</v>
      </c>
      <c r="AC13" s="538"/>
      <c r="AD13" s="1009"/>
      <c r="AE13" s="158"/>
      <c r="AF13" s="538"/>
      <c r="AG13" s="1009"/>
      <c r="AH13" s="158"/>
      <c r="AI13" s="503"/>
      <c r="AJ13" s="539"/>
      <c r="AK13" s="540"/>
      <c r="AL13" s="541"/>
      <c r="AM13" s="126" t="s">
        <v>40</v>
      </c>
      <c r="AN13" s="2923" t="s">
        <v>57</v>
      </c>
      <c r="AO13" s="577">
        <f>AO14</f>
        <v>0</v>
      </c>
      <c r="AP13" s="539"/>
      <c r="AQ13" s="540"/>
      <c r="AR13" s="541"/>
      <c r="AS13" s="507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1051" t="s">
        <v>42</v>
      </c>
      <c r="E14" s="2918" t="s">
        <v>43</v>
      </c>
      <c r="F14" s="1052"/>
      <c r="G14" s="479" t="s">
        <v>42</v>
      </c>
      <c r="H14" s="2966" t="s">
        <v>56</v>
      </c>
      <c r="I14" s="553">
        <f>I15</f>
        <v>0</v>
      </c>
      <c r="J14" s="99" t="s">
        <v>78</v>
      </c>
      <c r="K14" s="2913"/>
      <c r="L14" s="602">
        <f>L13</f>
        <v>0</v>
      </c>
      <c r="M14" s="86" t="s">
        <v>65</v>
      </c>
      <c r="N14" s="2915"/>
      <c r="O14" s="331">
        <f>O13</f>
        <v>0</v>
      </c>
      <c r="P14" s="752" t="s">
        <v>44</v>
      </c>
      <c r="Q14" s="2969" t="s">
        <v>45</v>
      </c>
      <c r="R14" s="333"/>
      <c r="S14" s="2909" t="s">
        <v>61</v>
      </c>
      <c r="T14" s="2910"/>
      <c r="U14" s="2910"/>
      <c r="V14" s="2911"/>
      <c r="W14" s="2954" t="s">
        <v>62</v>
      </c>
      <c r="X14" s="353"/>
      <c r="Y14" s="504"/>
      <c r="Z14" s="143" t="s">
        <v>40</v>
      </c>
      <c r="AA14" s="3167"/>
      <c r="AB14" s="623">
        <f>AB31</f>
        <v>0</v>
      </c>
      <c r="AC14" s="219" t="s">
        <v>74</v>
      </c>
      <c r="AD14" s="2971" t="s">
        <v>89</v>
      </c>
      <c r="AE14" s="566">
        <f>AE13</f>
        <v>0</v>
      </c>
      <c r="AF14" s="109" t="s">
        <v>77</v>
      </c>
      <c r="AG14" s="2935" t="s">
        <v>59</v>
      </c>
      <c r="AH14" s="565">
        <f>AH13</f>
        <v>0</v>
      </c>
      <c r="AI14" s="503"/>
      <c r="AJ14" s="834" t="s">
        <v>42</v>
      </c>
      <c r="AK14" s="2959" t="s">
        <v>101</v>
      </c>
      <c r="AL14" s="835"/>
      <c r="AM14" s="127" t="s">
        <v>40</v>
      </c>
      <c r="AN14" s="2924"/>
      <c r="AO14" s="382"/>
      <c r="AP14" s="531" t="s">
        <v>90</v>
      </c>
      <c r="AQ14" s="3054" t="s">
        <v>126</v>
      </c>
      <c r="AR14" s="745"/>
      <c r="AS14" s="507"/>
    </row>
    <row r="15" spans="1:82" s="3" customFormat="1" ht="39.950000000000003" customHeight="1" thickBot="1" x14ac:dyDescent="0.35">
      <c r="A15" s="2905"/>
      <c r="B15" s="42" t="s">
        <v>7</v>
      </c>
      <c r="C15" s="2962"/>
      <c r="D15" s="101" t="s">
        <v>42</v>
      </c>
      <c r="E15" s="2919"/>
      <c r="F15" s="1054"/>
      <c r="G15" s="480" t="s">
        <v>42</v>
      </c>
      <c r="H15" s="2967"/>
      <c r="I15" s="352"/>
      <c r="J15" s="20" t="s">
        <v>65</v>
      </c>
      <c r="K15" s="2914" t="s">
        <v>144</v>
      </c>
      <c r="L15" s="332"/>
      <c r="M15" s="136" t="s">
        <v>42</v>
      </c>
      <c r="N15" s="2950" t="s">
        <v>67</v>
      </c>
      <c r="O15" s="581">
        <f>O16</f>
        <v>0</v>
      </c>
      <c r="P15" s="753" t="s">
        <v>44</v>
      </c>
      <c r="Q15" s="2948"/>
      <c r="R15" s="561">
        <f>R14</f>
        <v>0</v>
      </c>
      <c r="S15" s="2963" t="s">
        <v>61</v>
      </c>
      <c r="T15" s="2964"/>
      <c r="U15" s="2964"/>
      <c r="V15" s="2965"/>
      <c r="W15" s="2970"/>
      <c r="X15" s="353"/>
      <c r="Y15" s="953"/>
      <c r="Z15" s="236" t="s">
        <v>85</v>
      </c>
      <c r="AA15" s="3019" t="s">
        <v>41</v>
      </c>
      <c r="AB15" s="363"/>
      <c r="AC15" s="852" t="s">
        <v>74</v>
      </c>
      <c r="AD15" s="2972"/>
      <c r="AE15" s="335"/>
      <c r="AF15" s="108" t="s">
        <v>77</v>
      </c>
      <c r="AG15" s="2936"/>
      <c r="AH15" s="334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531" t="s">
        <v>90</v>
      </c>
      <c r="AQ15" s="3055"/>
      <c r="AR15" s="341">
        <f>AR16</f>
        <v>0</v>
      </c>
      <c r="AS15" s="507"/>
    </row>
    <row r="16" spans="1:82" s="5" customFormat="1" ht="39.950000000000003" customHeight="1" thickBot="1" x14ac:dyDescent="0.35">
      <c r="A16" s="2905"/>
      <c r="B16" s="17" t="s">
        <v>6</v>
      </c>
      <c r="C16" s="2907"/>
      <c r="D16" s="326" t="s">
        <v>42</v>
      </c>
      <c r="E16" s="2920"/>
      <c r="F16" s="1055">
        <f>F15</f>
        <v>0</v>
      </c>
      <c r="G16" s="1053" t="s">
        <v>42</v>
      </c>
      <c r="H16" s="2968"/>
      <c r="I16" s="554">
        <f>I15</f>
        <v>0</v>
      </c>
      <c r="J16" s="447" t="s">
        <v>65</v>
      </c>
      <c r="K16" s="2915"/>
      <c r="L16" s="426">
        <f>L15</f>
        <v>0</v>
      </c>
      <c r="M16" s="137" t="s">
        <v>42</v>
      </c>
      <c r="N16" s="2952"/>
      <c r="O16" s="407"/>
      <c r="P16" s="780" t="s">
        <v>44</v>
      </c>
      <c r="Q16" s="2948"/>
      <c r="R16" s="781">
        <f>R15</f>
        <v>0</v>
      </c>
      <c r="S16" s="2943" t="s">
        <v>61</v>
      </c>
      <c r="T16" s="2944"/>
      <c r="U16" s="2944"/>
      <c r="V16" s="2945"/>
      <c r="W16" s="2955"/>
      <c r="X16" s="580">
        <f>X15</f>
        <v>0</v>
      </c>
      <c r="Y16" s="518"/>
      <c r="Z16" s="87" t="s">
        <v>85</v>
      </c>
      <c r="AA16" s="3167"/>
      <c r="AB16" s="623">
        <f>AB15</f>
        <v>0</v>
      </c>
      <c r="AC16" s="1101" t="s">
        <v>74</v>
      </c>
      <c r="AD16" s="2973"/>
      <c r="AE16" s="596">
        <f>AE15</f>
        <v>0</v>
      </c>
      <c r="AF16" s="783" t="s">
        <v>77</v>
      </c>
      <c r="AG16" s="2974"/>
      <c r="AH16" s="593">
        <f>AH15</f>
        <v>0</v>
      </c>
      <c r="AI16" s="503"/>
      <c r="AJ16" s="132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532" t="s">
        <v>90</v>
      </c>
      <c r="AQ16" s="3056"/>
      <c r="AR16" s="933"/>
      <c r="AS16" s="507"/>
    </row>
    <row r="17" spans="1:45" ht="11.25" customHeight="1" thickBot="1" x14ac:dyDescent="0.3">
      <c r="A17" s="2905"/>
      <c r="B17" s="797"/>
      <c r="C17" s="798"/>
      <c r="D17" s="763"/>
      <c r="E17" s="764"/>
      <c r="F17" s="765"/>
      <c r="G17" s="799"/>
      <c r="H17" s="800"/>
      <c r="I17" s="800"/>
      <c r="J17" s="1064"/>
      <c r="K17" s="1064"/>
      <c r="L17" s="1066"/>
      <c r="M17" s="802"/>
      <c r="N17" s="769"/>
      <c r="O17" s="770"/>
      <c r="P17" s="803"/>
      <c r="Q17" s="804"/>
      <c r="R17" s="805"/>
      <c r="S17" s="710"/>
      <c r="T17" s="711"/>
      <c r="U17" s="712"/>
      <c r="V17" s="714"/>
      <c r="W17" s="771"/>
      <c r="X17" s="772"/>
      <c r="Y17" s="806"/>
      <c r="Z17" s="823"/>
      <c r="AA17" s="824"/>
      <c r="AB17" s="825"/>
      <c r="AC17" s="768"/>
      <c r="AD17" s="769"/>
      <c r="AE17" s="773"/>
      <c r="AF17" s="807"/>
      <c r="AG17" s="804"/>
      <c r="AH17" s="805"/>
      <c r="AI17" s="806"/>
      <c r="AJ17" s="774"/>
      <c r="AK17" s="775"/>
      <c r="AL17" s="776"/>
      <c r="AM17" s="768"/>
      <c r="AN17" s="769"/>
      <c r="AO17" s="770"/>
      <c r="AP17" s="768"/>
      <c r="AQ17" s="769"/>
      <c r="AR17" s="769"/>
      <c r="AS17" s="508"/>
    </row>
    <row r="18" spans="1:45" ht="39.950000000000003" customHeight="1" thickBot="1" x14ac:dyDescent="0.3">
      <c r="A18" s="2905"/>
      <c r="B18" s="42" t="s">
        <v>5</v>
      </c>
      <c r="C18" s="2946"/>
      <c r="D18" s="20" t="s">
        <v>65</v>
      </c>
      <c r="E18" s="2914" t="s">
        <v>144</v>
      </c>
      <c r="F18" s="332"/>
      <c r="G18" s="786" t="s">
        <v>44</v>
      </c>
      <c r="H18" s="2948" t="s">
        <v>45</v>
      </c>
      <c r="I18" s="1065"/>
      <c r="J18" s="136" t="s">
        <v>40</v>
      </c>
      <c r="K18" s="2950" t="s">
        <v>67</v>
      </c>
      <c r="L18" s="581">
        <f>L19</f>
        <v>0</v>
      </c>
      <c r="M18" s="789" t="s">
        <v>40</v>
      </c>
      <c r="N18" s="1077" t="s">
        <v>57</v>
      </c>
      <c r="O18" s="578">
        <f>O19</f>
        <v>0</v>
      </c>
      <c r="P18" s="1018" t="s">
        <v>40</v>
      </c>
      <c r="Q18" s="2941" t="s">
        <v>75</v>
      </c>
      <c r="R18" s="425">
        <f>R19</f>
        <v>0</v>
      </c>
      <c r="S18" s="2956" t="s">
        <v>49</v>
      </c>
      <c r="T18" s="2957"/>
      <c r="U18" s="2957"/>
      <c r="V18" s="2958"/>
      <c r="W18" s="2931" t="s">
        <v>111</v>
      </c>
      <c r="X18" s="792"/>
      <c r="Y18" s="509"/>
      <c r="Z18" s="99" t="s">
        <v>78</v>
      </c>
      <c r="AA18" s="2912" t="s">
        <v>80</v>
      </c>
      <c r="AB18" s="611">
        <f>AB19</f>
        <v>0</v>
      </c>
      <c r="AC18" s="795" t="s">
        <v>77</v>
      </c>
      <c r="AD18" s="2935" t="s">
        <v>59</v>
      </c>
      <c r="AE18" s="796"/>
      <c r="AF18" s="116" t="s">
        <v>74</v>
      </c>
      <c r="AG18" s="2971" t="s">
        <v>89</v>
      </c>
      <c r="AH18" s="335"/>
      <c r="AI18" s="549"/>
      <c r="AJ18" s="190" t="s">
        <v>40</v>
      </c>
      <c r="AK18" s="733" t="s">
        <v>43</v>
      </c>
      <c r="AL18" s="325">
        <f>AL19</f>
        <v>0</v>
      </c>
      <c r="AM18" s="133" t="s">
        <v>42</v>
      </c>
      <c r="AN18" s="2959" t="s">
        <v>101</v>
      </c>
      <c r="AO18" s="570">
        <f>AO19</f>
        <v>0</v>
      </c>
      <c r="AP18" s="149" t="s">
        <v>40</v>
      </c>
      <c r="AQ18" s="2975" t="s">
        <v>104</v>
      </c>
      <c r="AR18" s="901">
        <f>AR19</f>
        <v>0</v>
      </c>
      <c r="AS18" s="507"/>
    </row>
    <row r="19" spans="1:45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331">
        <f>F18</f>
        <v>0</v>
      </c>
      <c r="G19" s="753" t="s">
        <v>44</v>
      </c>
      <c r="H19" s="2948"/>
      <c r="I19" s="1061">
        <f>I18</f>
        <v>0</v>
      </c>
      <c r="J19" s="138" t="s">
        <v>40</v>
      </c>
      <c r="K19" s="2951"/>
      <c r="L19" s="383"/>
      <c r="M19" s="127" t="s">
        <v>40</v>
      </c>
      <c r="N19" s="1078"/>
      <c r="O19" s="382"/>
      <c r="P19" s="549" t="s">
        <v>40</v>
      </c>
      <c r="Q19" s="2942"/>
      <c r="R19" s="388"/>
      <c r="S19" s="2978" t="s">
        <v>49</v>
      </c>
      <c r="T19" s="2979"/>
      <c r="U19" s="2979"/>
      <c r="V19" s="2980"/>
      <c r="W19" s="2932"/>
      <c r="X19" s="638">
        <f>X18</f>
        <v>0</v>
      </c>
      <c r="Y19" s="510"/>
      <c r="Z19" s="99" t="s">
        <v>78</v>
      </c>
      <c r="AA19" s="2934"/>
      <c r="AB19" s="318"/>
      <c r="AC19" s="109" t="s">
        <v>77</v>
      </c>
      <c r="AD19" s="2936"/>
      <c r="AE19" s="565">
        <f>AE18</f>
        <v>0</v>
      </c>
      <c r="AF19" s="219" t="s">
        <v>74</v>
      </c>
      <c r="AG19" s="2972"/>
      <c r="AH19" s="566">
        <f>AH18</f>
        <v>0</v>
      </c>
      <c r="AI19" s="549"/>
      <c r="AJ19" s="102" t="s">
        <v>40</v>
      </c>
      <c r="AK19" s="734"/>
      <c r="AL19" s="351"/>
      <c r="AM19" s="132" t="s">
        <v>42</v>
      </c>
      <c r="AN19" s="2960"/>
      <c r="AO19" s="340"/>
      <c r="AP19" s="144" t="s">
        <v>40</v>
      </c>
      <c r="AQ19" s="2976"/>
      <c r="AR19" s="902"/>
      <c r="AS19" s="507"/>
    </row>
    <row r="20" spans="1:45" ht="39.950000000000003" customHeight="1" thickBot="1" x14ac:dyDescent="0.3">
      <c r="A20" s="2905"/>
      <c r="B20" s="42" t="s">
        <v>3</v>
      </c>
      <c r="C20" s="2921"/>
      <c r="D20" s="1006"/>
      <c r="E20" s="1007"/>
      <c r="F20" s="36"/>
      <c r="G20" s="329" t="s">
        <v>44</v>
      </c>
      <c r="H20" s="2949"/>
      <c r="I20" s="1061">
        <f>I19</f>
        <v>0</v>
      </c>
      <c r="J20" s="788" t="s">
        <v>40</v>
      </c>
      <c r="K20" s="2951"/>
      <c r="L20" s="583">
        <f>L19</f>
        <v>0</v>
      </c>
      <c r="M20" s="755" t="s">
        <v>40</v>
      </c>
      <c r="N20" s="1079"/>
      <c r="O20" s="579">
        <f>O19</f>
        <v>0</v>
      </c>
      <c r="P20" s="20" t="s">
        <v>65</v>
      </c>
      <c r="Q20" s="2914" t="s">
        <v>121</v>
      </c>
      <c r="R20" s="332"/>
      <c r="S20" s="2925" t="s">
        <v>49</v>
      </c>
      <c r="T20" s="2926"/>
      <c r="U20" s="2926"/>
      <c r="V20" s="2927"/>
      <c r="W20" s="2933"/>
      <c r="X20" s="638">
        <f>X19</f>
        <v>0</v>
      </c>
      <c r="Y20" s="509"/>
      <c r="Z20" s="307" t="s">
        <v>78</v>
      </c>
      <c r="AA20" s="2934"/>
      <c r="AB20" s="612">
        <f>AB19</f>
        <v>0</v>
      </c>
      <c r="AC20" s="108" t="s">
        <v>77</v>
      </c>
      <c r="AD20" s="2937"/>
      <c r="AE20" s="334"/>
      <c r="AF20" s="957" t="s">
        <v>74</v>
      </c>
      <c r="AG20" s="2973"/>
      <c r="AH20" s="958"/>
      <c r="AI20" s="549"/>
      <c r="AJ20" s="101" t="s">
        <v>40</v>
      </c>
      <c r="AK20" s="734"/>
      <c r="AL20" s="325">
        <f>AL19</f>
        <v>0</v>
      </c>
      <c r="AM20" s="133" t="s">
        <v>42</v>
      </c>
      <c r="AN20" s="2961"/>
      <c r="AO20" s="570">
        <f>AO19</f>
        <v>0</v>
      </c>
      <c r="AP20" s="94" t="s">
        <v>40</v>
      </c>
      <c r="AQ20" s="2976"/>
      <c r="AR20" s="901">
        <f>AR19</f>
        <v>0</v>
      </c>
      <c r="AS20" s="507"/>
    </row>
    <row r="21" spans="1:45" s="5" customFormat="1" ht="39.950000000000003" customHeight="1" thickBot="1" x14ac:dyDescent="0.3">
      <c r="A21" s="2905"/>
      <c r="B21" s="8" t="s">
        <v>2</v>
      </c>
      <c r="C21" s="2922"/>
      <c r="D21" s="1021"/>
      <c r="E21" s="1021"/>
      <c r="F21" s="6"/>
      <c r="G21" s="1020"/>
      <c r="H21" s="1021"/>
      <c r="I21" s="1063"/>
      <c r="J21" s="138" t="s">
        <v>40</v>
      </c>
      <c r="K21" s="2952"/>
      <c r="L21" s="583">
        <f>L20</f>
        <v>0</v>
      </c>
      <c r="M21" s="1020"/>
      <c r="N21" s="1021"/>
      <c r="O21" s="6"/>
      <c r="P21" s="86" t="s">
        <v>65</v>
      </c>
      <c r="Q21" s="2915"/>
      <c r="R21" s="331">
        <f>R20</f>
        <v>0</v>
      </c>
      <c r="S21" s="1020"/>
      <c r="T21" s="1021"/>
      <c r="U21" s="6"/>
      <c r="V21" s="1020"/>
      <c r="W21" s="1021"/>
      <c r="X21" s="6"/>
      <c r="Y21" s="511"/>
      <c r="Z21" s="307" t="s">
        <v>78</v>
      </c>
      <c r="AA21" s="2913"/>
      <c r="AB21" s="612">
        <f>AB20</f>
        <v>0</v>
      </c>
      <c r="AC21" s="1111"/>
      <c r="AD21" s="1112"/>
      <c r="AE21" s="1115"/>
      <c r="AF21" s="1111"/>
      <c r="AG21" s="1112"/>
      <c r="AH21" s="1115"/>
      <c r="AI21" s="549"/>
      <c r="AJ21" s="103" t="s">
        <v>40</v>
      </c>
      <c r="AK21" s="2331"/>
      <c r="AL21" s="327">
        <f>AL19</f>
        <v>0</v>
      </c>
      <c r="AM21" s="57"/>
      <c r="AN21" s="58"/>
      <c r="AO21" s="11"/>
      <c r="AP21" s="145" t="s">
        <v>40</v>
      </c>
      <c r="AQ21" s="2977"/>
      <c r="AR21" s="903">
        <f>AR19</f>
        <v>0</v>
      </c>
      <c r="AS21" s="507"/>
    </row>
    <row r="22" spans="1:45" ht="39.950000000000003" customHeight="1" thickBot="1" x14ac:dyDescent="0.3">
      <c r="A22" s="2905"/>
      <c r="B22" s="43" t="s">
        <v>1</v>
      </c>
      <c r="C22" s="2921"/>
      <c r="D22" s="123"/>
      <c r="E22" s="166"/>
      <c r="F22" s="167"/>
      <c r="G22" s="1006"/>
      <c r="H22" s="1007"/>
      <c r="I22" s="36"/>
      <c r="J22" s="549"/>
      <c r="K22" s="550"/>
      <c r="L22" s="516"/>
      <c r="M22" s="1018"/>
      <c r="N22" s="1019"/>
      <c r="O22" s="194"/>
      <c r="P22" s="1018"/>
      <c r="Q22" s="1019"/>
      <c r="R22" s="10"/>
      <c r="S22" s="1018"/>
      <c r="T22" s="1019"/>
      <c r="U22" s="194"/>
      <c r="V22" s="1018"/>
      <c r="W22" s="1019"/>
      <c r="X22" s="194"/>
      <c r="Y22" s="512"/>
      <c r="Z22" s="209"/>
      <c r="AA22" s="210"/>
      <c r="AB22" s="211"/>
      <c r="AC22" s="209"/>
      <c r="AD22" s="210"/>
      <c r="AE22" s="211"/>
      <c r="AF22" s="209"/>
      <c r="AG22" s="210"/>
      <c r="AH22" s="211"/>
      <c r="AI22" s="1025"/>
      <c r="AJ22" s="57"/>
      <c r="AK22" s="58"/>
      <c r="AL22" s="11"/>
      <c r="AM22" s="57"/>
      <c r="AN22" s="58"/>
      <c r="AO22" s="11"/>
      <c r="AP22" s="57"/>
      <c r="AQ22" s="58"/>
      <c r="AR22" s="11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547"/>
      <c r="E23" s="548"/>
      <c r="F23" s="31"/>
      <c r="G23" s="1020"/>
      <c r="H23" s="1021"/>
      <c r="I23" s="6"/>
      <c r="J23" s="1020"/>
      <c r="K23" s="1021"/>
      <c r="L23" s="6"/>
      <c r="M23" s="1016"/>
      <c r="N23" s="1017"/>
      <c r="O23" s="195"/>
      <c r="P23" s="1016"/>
      <c r="Q23" s="1017"/>
      <c r="R23" s="16"/>
      <c r="S23" s="1020"/>
      <c r="T23" s="1021"/>
      <c r="U23" s="6"/>
      <c r="V23" s="1016"/>
      <c r="W23" s="1017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33"/>
      <c r="AK23" s="32"/>
      <c r="AL23" s="31"/>
      <c r="AM23" s="33"/>
      <c r="AN23" s="32"/>
      <c r="AO23" s="31"/>
      <c r="AP23" s="33"/>
      <c r="AQ23" s="32"/>
      <c r="AR23" s="31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710"/>
      <c r="AD24" s="711"/>
      <c r="AE24" s="712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15</v>
      </c>
      <c r="B25" s="23" t="s">
        <v>10</v>
      </c>
      <c r="C25" s="152"/>
      <c r="D25" s="1018"/>
      <c r="E25" s="1019"/>
      <c r="F25" s="10"/>
      <c r="G25" s="1006"/>
      <c r="H25" s="1007"/>
      <c r="I25" s="1057"/>
      <c r="J25" s="1018"/>
      <c r="K25" s="1019"/>
      <c r="L25" s="10"/>
      <c r="M25" s="1015"/>
      <c r="N25" s="1013"/>
      <c r="O25" s="1075"/>
      <c r="P25" s="1015"/>
      <c r="Q25" s="1013"/>
      <c r="R25" s="1075"/>
      <c r="S25" s="703"/>
      <c r="T25" s="704"/>
      <c r="U25" s="21"/>
      <c r="V25" s="703"/>
      <c r="W25" s="704"/>
      <c r="X25" s="21"/>
      <c r="Y25" s="953"/>
      <c r="Z25" s="538"/>
      <c r="AA25" s="1035"/>
      <c r="AB25" s="158"/>
      <c r="AC25" s="1111"/>
      <c r="AD25" s="1112"/>
      <c r="AE25" s="1115"/>
      <c r="AF25" s="538"/>
      <c r="AG25" s="1009"/>
      <c r="AH25" s="159"/>
      <c r="AI25" s="501"/>
      <c r="AJ25" s="154"/>
      <c r="AK25" s="161"/>
      <c r="AL25" s="1014"/>
      <c r="AM25" s="538"/>
      <c r="AN25" s="1009"/>
      <c r="AO25" s="158"/>
      <c r="AP25" s="57"/>
      <c r="AQ25" s="58"/>
      <c r="AR25" s="11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1016"/>
      <c r="E26" s="1017"/>
      <c r="F26" s="195"/>
      <c r="G26" s="93" t="s">
        <v>40</v>
      </c>
      <c r="H26" s="2938" t="s">
        <v>41</v>
      </c>
      <c r="I26" s="572">
        <f>I27</f>
        <v>0</v>
      </c>
      <c r="J26" s="123"/>
      <c r="K26" s="166"/>
      <c r="L26" s="167"/>
      <c r="M26" s="1018"/>
      <c r="N26" s="1019"/>
      <c r="O26" s="10"/>
      <c r="P26" s="148" t="s">
        <v>42</v>
      </c>
      <c r="Q26" s="2975" t="s">
        <v>104</v>
      </c>
      <c r="R26" s="558">
        <f>R27</f>
        <v>0</v>
      </c>
      <c r="S26" s="290" t="s">
        <v>91</v>
      </c>
      <c r="T26" s="2997" t="s">
        <v>103</v>
      </c>
      <c r="U26" s="608">
        <f>U27</f>
        <v>0</v>
      </c>
      <c r="V26" s="1011" t="s">
        <v>46</v>
      </c>
      <c r="W26" s="2916" t="s">
        <v>47</v>
      </c>
      <c r="X26" s="372"/>
      <c r="Y26" s="1102"/>
      <c r="Z26" s="538"/>
      <c r="AA26" s="1035"/>
      <c r="AB26" s="158"/>
      <c r="AC26" s="2990" t="s">
        <v>53</v>
      </c>
      <c r="AD26" s="2991"/>
      <c r="AE26" s="2991"/>
      <c r="AF26" s="2992"/>
      <c r="AG26" s="2993" t="s">
        <v>51</v>
      </c>
      <c r="AH26" s="330"/>
      <c r="AI26" s="507"/>
      <c r="AJ26" s="131" t="s">
        <v>42</v>
      </c>
      <c r="AK26" s="2959" t="s">
        <v>101</v>
      </c>
      <c r="AL26" s="569">
        <f>AL27</f>
        <v>0</v>
      </c>
      <c r="AM26" s="104" t="s">
        <v>84</v>
      </c>
      <c r="AN26" s="2999" t="s">
        <v>83</v>
      </c>
      <c r="AO26" s="358"/>
      <c r="AP26" s="33"/>
      <c r="AQ26" s="32"/>
      <c r="AR26" s="31"/>
      <c r="AS26" s="507"/>
    </row>
    <row r="27" spans="1:45" s="5" customFormat="1" ht="39.950000000000003" customHeight="1" thickBot="1" x14ac:dyDescent="0.3">
      <c r="A27" s="2905"/>
      <c r="B27" s="41" t="s">
        <v>8</v>
      </c>
      <c r="C27" s="2908"/>
      <c r="D27" s="752" t="s">
        <v>44</v>
      </c>
      <c r="E27" s="2969" t="s">
        <v>45</v>
      </c>
      <c r="F27" s="1060"/>
      <c r="G27" s="1062" t="s">
        <v>40</v>
      </c>
      <c r="H27" s="2939"/>
      <c r="I27" s="573"/>
      <c r="J27" s="547"/>
      <c r="K27" s="548"/>
      <c r="L27" s="31"/>
      <c r="M27" s="99" t="s">
        <v>78</v>
      </c>
      <c r="N27" s="2912" t="s">
        <v>80</v>
      </c>
      <c r="O27" s="364"/>
      <c r="P27" s="95" t="s">
        <v>42</v>
      </c>
      <c r="Q27" s="2977"/>
      <c r="R27" s="403"/>
      <c r="S27" s="291" t="s">
        <v>91</v>
      </c>
      <c r="T27" s="2998"/>
      <c r="U27" s="392"/>
      <c r="V27" s="1002" t="s">
        <v>46</v>
      </c>
      <c r="W27" s="2917"/>
      <c r="X27" s="597">
        <f>X26</f>
        <v>0</v>
      </c>
      <c r="Y27" s="518"/>
      <c r="Z27" s="98" t="s">
        <v>77</v>
      </c>
      <c r="AA27" s="2323" t="s">
        <v>59</v>
      </c>
      <c r="AB27" s="1103">
        <f>AB24</f>
        <v>0</v>
      </c>
      <c r="AC27" s="3006" t="s">
        <v>53</v>
      </c>
      <c r="AD27" s="3007"/>
      <c r="AE27" s="3007"/>
      <c r="AF27" s="3008"/>
      <c r="AG27" s="2994"/>
      <c r="AH27" s="818">
        <f>AH26</f>
        <v>0</v>
      </c>
      <c r="AI27" s="507"/>
      <c r="AJ27" s="132" t="s">
        <v>42</v>
      </c>
      <c r="AK27" s="2960"/>
      <c r="AL27" s="340"/>
      <c r="AM27" s="1074" t="s">
        <v>84</v>
      </c>
      <c r="AN27" s="3001"/>
      <c r="AO27" s="590">
        <f>AO26</f>
        <v>0</v>
      </c>
      <c r="AP27" s="1146" t="s">
        <v>90</v>
      </c>
      <c r="AQ27" s="3166" t="s">
        <v>64</v>
      </c>
      <c r="AR27" s="920">
        <f>AR28</f>
        <v>0</v>
      </c>
      <c r="AS27" s="507"/>
    </row>
    <row r="28" spans="1:45" ht="39.950000000000003" customHeight="1" thickBot="1" x14ac:dyDescent="0.3">
      <c r="A28" s="2905"/>
      <c r="B28" s="42" t="s">
        <v>7</v>
      </c>
      <c r="C28" s="2962"/>
      <c r="D28" s="753" t="s">
        <v>44</v>
      </c>
      <c r="E28" s="2948"/>
      <c r="F28" s="1061">
        <f>F27</f>
        <v>0</v>
      </c>
      <c r="G28" s="93" t="s">
        <v>40</v>
      </c>
      <c r="H28" s="2939"/>
      <c r="I28" s="573"/>
      <c r="J28" s="88" t="s">
        <v>88</v>
      </c>
      <c r="K28" s="742" t="s">
        <v>69</v>
      </c>
      <c r="L28" s="402">
        <v>301</v>
      </c>
      <c r="M28" s="99" t="s">
        <v>78</v>
      </c>
      <c r="N28" s="2934"/>
      <c r="O28" s="364"/>
      <c r="P28" s="148" t="s">
        <v>42</v>
      </c>
      <c r="Q28" s="2975" t="s">
        <v>104</v>
      </c>
      <c r="R28" s="558">
        <f>R29</f>
        <v>0</v>
      </c>
      <c r="S28" s="124" t="s">
        <v>40</v>
      </c>
      <c r="T28" s="3002" t="s">
        <v>72</v>
      </c>
      <c r="U28" s="624">
        <f>U29</f>
        <v>0</v>
      </c>
      <c r="V28" s="175" t="s">
        <v>108</v>
      </c>
      <c r="W28" s="3034" t="s">
        <v>94</v>
      </c>
      <c r="X28" s="524"/>
      <c r="Y28" s="519"/>
      <c r="Z28" s="98" t="s">
        <v>77</v>
      </c>
      <c r="AA28" s="990"/>
      <c r="AB28" s="334"/>
      <c r="AC28" s="379" t="s">
        <v>68</v>
      </c>
      <c r="AD28" s="3027" t="s">
        <v>87</v>
      </c>
      <c r="AE28" s="380"/>
      <c r="AF28" s="1012" t="s">
        <v>46</v>
      </c>
      <c r="AG28" s="2916" t="s">
        <v>47</v>
      </c>
      <c r="AH28" s="372" t="s">
        <v>48</v>
      </c>
      <c r="AI28" s="507"/>
      <c r="AJ28" s="133" t="s">
        <v>42</v>
      </c>
      <c r="AK28" s="2960"/>
      <c r="AL28" s="570">
        <f>AL27</f>
        <v>0</v>
      </c>
      <c r="AM28" s="116" t="s">
        <v>131</v>
      </c>
      <c r="AN28" s="2971" t="s">
        <v>89</v>
      </c>
      <c r="AO28" s="335"/>
      <c r="AP28" s="1146" t="s">
        <v>90</v>
      </c>
      <c r="AQ28" s="3158"/>
      <c r="AR28" s="921"/>
      <c r="AS28" s="507"/>
    </row>
    <row r="29" spans="1:45" s="5" customFormat="1" ht="39.950000000000003" customHeight="1" thickBot="1" x14ac:dyDescent="0.3">
      <c r="A29" s="2905"/>
      <c r="B29" s="44" t="s">
        <v>6</v>
      </c>
      <c r="C29" s="2908"/>
      <c r="D29" s="753" t="s">
        <v>44</v>
      </c>
      <c r="E29" s="2949"/>
      <c r="F29" s="1061">
        <f>F28</f>
        <v>0</v>
      </c>
      <c r="G29" s="143" t="s">
        <v>40</v>
      </c>
      <c r="H29" s="2940"/>
      <c r="I29" s="574"/>
      <c r="J29" s="89" t="s">
        <v>88</v>
      </c>
      <c r="K29" s="743"/>
      <c r="L29" s="629">
        <f>L28</f>
        <v>301</v>
      </c>
      <c r="M29" s="99" t="s">
        <v>78</v>
      </c>
      <c r="N29" s="2913"/>
      <c r="O29" s="602">
        <f>O28</f>
        <v>0</v>
      </c>
      <c r="P29" s="95" t="s">
        <v>42</v>
      </c>
      <c r="Q29" s="2977"/>
      <c r="R29" s="403"/>
      <c r="S29" s="125" t="s">
        <v>40</v>
      </c>
      <c r="T29" s="3003"/>
      <c r="U29" s="833"/>
      <c r="V29" s="1116" t="s">
        <v>108</v>
      </c>
      <c r="W29" s="3035"/>
      <c r="X29" s="425">
        <f>X30</f>
        <v>0</v>
      </c>
      <c r="Y29" s="520"/>
      <c r="Z29" s="1117" t="s">
        <v>77</v>
      </c>
      <c r="AA29" s="990"/>
      <c r="AB29" s="593">
        <f>AB28</f>
        <v>0</v>
      </c>
      <c r="AC29" s="379" t="s">
        <v>68</v>
      </c>
      <c r="AD29" s="3029"/>
      <c r="AE29" s="575">
        <f>AE28</f>
        <v>0</v>
      </c>
      <c r="AF29" s="1003" t="s">
        <v>46</v>
      </c>
      <c r="AG29" s="2917"/>
      <c r="AH29" s="597" t="str">
        <f>AH28</f>
        <v>зал</v>
      </c>
      <c r="AI29" s="507"/>
      <c r="AJ29" s="134" t="s">
        <v>42</v>
      </c>
      <c r="AK29" s="2961"/>
      <c r="AL29" s="571">
        <f>AL27</f>
        <v>0</v>
      </c>
      <c r="AM29" s="1154" t="s">
        <v>131</v>
      </c>
      <c r="AN29" s="2973"/>
      <c r="AO29" s="596">
        <f>AO28</f>
        <v>0</v>
      </c>
      <c r="AP29" s="1149" t="s">
        <v>90</v>
      </c>
      <c r="AQ29" s="3159"/>
      <c r="AR29" s="922">
        <f>AR28</f>
        <v>0</v>
      </c>
      <c r="AS29" s="507"/>
    </row>
    <row r="30" spans="1:45" ht="12.75" customHeight="1" thickBot="1" x14ac:dyDescent="0.3">
      <c r="A30" s="2905"/>
      <c r="B30" s="797"/>
      <c r="C30" s="655"/>
      <c r="D30" s="799"/>
      <c r="E30" s="800"/>
      <c r="F30" s="801"/>
      <c r="G30" s="763"/>
      <c r="H30" s="764"/>
      <c r="I30" s="765"/>
      <c r="J30" s="777"/>
      <c r="K30" s="766"/>
      <c r="L30" s="767"/>
      <c r="M30" s="802"/>
      <c r="N30" s="769"/>
      <c r="O30" s="770"/>
      <c r="P30" s="859"/>
      <c r="Q30" s="860"/>
      <c r="R30" s="861"/>
      <c r="S30" s="777"/>
      <c r="T30" s="766"/>
      <c r="U30" s="767"/>
      <c r="V30" s="1120"/>
      <c r="W30" s="771"/>
      <c r="X30" s="772"/>
      <c r="Y30" s="806"/>
      <c r="Z30" s="768"/>
      <c r="AA30" s="769"/>
      <c r="AB30" s="770"/>
      <c r="AC30" s="848"/>
      <c r="AD30" s="849"/>
      <c r="AE30" s="846"/>
      <c r="AF30" s="860"/>
      <c r="AG30" s="860"/>
      <c r="AH30" s="861"/>
      <c r="AI30" s="537"/>
      <c r="AJ30" s="826"/>
      <c r="AK30" s="827"/>
      <c r="AL30" s="828"/>
      <c r="AM30" s="768"/>
      <c r="AN30" s="769"/>
      <c r="AO30" s="770"/>
      <c r="AP30" s="768"/>
      <c r="AQ30" s="769"/>
      <c r="AR30" s="769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228" t="s">
        <v>122</v>
      </c>
      <c r="E31" s="3015" t="s">
        <v>104</v>
      </c>
      <c r="F31" s="449"/>
      <c r="G31" s="139" t="s">
        <v>66</v>
      </c>
      <c r="H31" s="2950" t="s">
        <v>67</v>
      </c>
      <c r="I31" s="581">
        <f>I32</f>
        <v>0</v>
      </c>
      <c r="J31" s="752" t="s">
        <v>44</v>
      </c>
      <c r="K31" s="2969" t="s">
        <v>45</v>
      </c>
      <c r="L31" s="333"/>
      <c r="M31" s="88" t="s">
        <v>88</v>
      </c>
      <c r="N31" s="3031" t="s">
        <v>69</v>
      </c>
      <c r="O31" s="1081">
        <v>301</v>
      </c>
      <c r="P31" s="303" t="s">
        <v>53</v>
      </c>
      <c r="Q31" s="2981" t="s">
        <v>51</v>
      </c>
      <c r="R31" s="330"/>
      <c r="S31" s="202" t="s">
        <v>42</v>
      </c>
      <c r="T31" s="3021" t="s">
        <v>89</v>
      </c>
      <c r="U31" s="595">
        <f>U32</f>
        <v>0</v>
      </c>
      <c r="V31" s="85" t="s">
        <v>108</v>
      </c>
      <c r="W31" s="3035" t="s">
        <v>94</v>
      </c>
      <c r="X31" s="1118"/>
      <c r="Y31" s="522"/>
      <c r="Z31" s="1119" t="s">
        <v>66</v>
      </c>
      <c r="AA31" s="3057" t="s">
        <v>103</v>
      </c>
      <c r="AB31" s="760"/>
      <c r="AC31" s="414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04" t="s">
        <v>84</v>
      </c>
      <c r="AK31" s="2999" t="s">
        <v>83</v>
      </c>
      <c r="AL31" s="358"/>
      <c r="AM31" s="131" t="s">
        <v>42</v>
      </c>
      <c r="AN31" s="2959" t="s">
        <v>101</v>
      </c>
      <c r="AO31" s="569">
        <f>AO32</f>
        <v>0</v>
      </c>
      <c r="AP31" s="99" t="s">
        <v>78</v>
      </c>
      <c r="AQ31" s="2912" t="s">
        <v>80</v>
      </c>
      <c r="AR31" s="909"/>
      <c r="AS31" s="507"/>
    </row>
    <row r="32" spans="1:45" s="5" customFormat="1" ht="39.950000000000003" customHeight="1" thickBot="1" x14ac:dyDescent="0.3">
      <c r="A32" s="2905"/>
      <c r="B32" s="44" t="s">
        <v>4</v>
      </c>
      <c r="C32" s="2908"/>
      <c r="D32" s="229" t="s">
        <v>122</v>
      </c>
      <c r="E32" s="3016"/>
      <c r="F32" s="598">
        <f>F31</f>
        <v>0</v>
      </c>
      <c r="G32" s="140" t="s">
        <v>66</v>
      </c>
      <c r="H32" s="2952"/>
      <c r="I32" s="354"/>
      <c r="J32" s="753" t="s">
        <v>44</v>
      </c>
      <c r="K32" s="2948"/>
      <c r="L32" s="561">
        <f>L31</f>
        <v>0</v>
      </c>
      <c r="M32" s="89" t="s">
        <v>88</v>
      </c>
      <c r="N32" s="3032"/>
      <c r="O32" s="1082">
        <f>O31</f>
        <v>301</v>
      </c>
      <c r="P32" s="304" t="s">
        <v>53</v>
      </c>
      <c r="Q32" s="2983"/>
      <c r="R32" s="567">
        <f>R31</f>
        <v>0</v>
      </c>
      <c r="S32" s="129" t="s">
        <v>42</v>
      </c>
      <c r="T32" s="3022"/>
      <c r="U32" s="368"/>
      <c r="V32" s="76" t="s">
        <v>108</v>
      </c>
      <c r="W32" s="3035"/>
      <c r="X32" s="425">
        <f>X33</f>
        <v>0</v>
      </c>
      <c r="Y32" s="706"/>
      <c r="Z32" s="410" t="s">
        <v>66</v>
      </c>
      <c r="AA32" s="3057"/>
      <c r="AB32" s="562">
        <f>AB33</f>
        <v>0</v>
      </c>
      <c r="AC32" s="184" t="s">
        <v>70</v>
      </c>
      <c r="AD32" s="3028"/>
      <c r="AE32" s="576">
        <f>AE31</f>
        <v>0</v>
      </c>
      <c r="AF32" s="172" t="s">
        <v>40</v>
      </c>
      <c r="AG32" s="3030"/>
      <c r="AH32" s="394"/>
      <c r="AI32" s="549"/>
      <c r="AJ32" s="183" t="s">
        <v>84</v>
      </c>
      <c r="AK32" s="3000"/>
      <c r="AL32" s="590">
        <f>AL31</f>
        <v>0</v>
      </c>
      <c r="AM32" s="132" t="s">
        <v>42</v>
      </c>
      <c r="AN32" s="2960"/>
      <c r="AO32" s="340"/>
      <c r="AP32" s="99" t="s">
        <v>78</v>
      </c>
      <c r="AQ32" s="2934"/>
      <c r="AR32" s="910">
        <f>AR31</f>
        <v>0</v>
      </c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101" t="s">
        <v>42</v>
      </c>
      <c r="E33" s="2918" t="s">
        <v>43</v>
      </c>
      <c r="F33" s="1056">
        <f>F14</f>
        <v>0</v>
      </c>
      <c r="G33" s="228" t="s">
        <v>122</v>
      </c>
      <c r="H33" s="3015" t="s">
        <v>104</v>
      </c>
      <c r="I33" s="449"/>
      <c r="J33" s="753" t="s">
        <v>44</v>
      </c>
      <c r="K33" s="2949"/>
      <c r="L33" s="561">
        <f>L32</f>
        <v>0</v>
      </c>
      <c r="M33" s="97" t="s">
        <v>68</v>
      </c>
      <c r="N33" s="3017" t="s">
        <v>69</v>
      </c>
      <c r="O33" s="1081">
        <v>301</v>
      </c>
      <c r="P33" s="1083" t="s">
        <v>63</v>
      </c>
      <c r="Q33" s="2995" t="s">
        <v>64</v>
      </c>
      <c r="R33" s="376"/>
      <c r="S33" s="757" t="s">
        <v>42</v>
      </c>
      <c r="T33" s="3023"/>
      <c r="U33" s="566">
        <f>U32</f>
        <v>0</v>
      </c>
      <c r="V33" s="175" t="s">
        <v>108</v>
      </c>
      <c r="W33" s="3035"/>
      <c r="X33" s="388"/>
      <c r="Y33" s="509"/>
      <c r="Z33" s="413" t="s">
        <v>66</v>
      </c>
      <c r="AA33" s="3005"/>
      <c r="AB33" s="760"/>
      <c r="AC33" s="184" t="s">
        <v>70</v>
      </c>
      <c r="AD33" s="3029"/>
      <c r="AE33" s="1121"/>
      <c r="AF33" s="125" t="s">
        <v>40</v>
      </c>
      <c r="AG33" s="3030"/>
      <c r="AH33" s="833"/>
      <c r="AI33" s="549"/>
      <c r="AJ33" s="183" t="s">
        <v>84</v>
      </c>
      <c r="AK33" s="3001"/>
      <c r="AL33" s="590">
        <f>AL32</f>
        <v>0</v>
      </c>
      <c r="AM33" s="133" t="s">
        <v>42</v>
      </c>
      <c r="AN33" s="2961"/>
      <c r="AO33" s="570">
        <f>AO32</f>
        <v>0</v>
      </c>
      <c r="AP33" s="99" t="s">
        <v>78</v>
      </c>
      <c r="AQ33" s="2913"/>
      <c r="AR33" s="910">
        <f>AR32</f>
        <v>0</v>
      </c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103" t="s">
        <v>42</v>
      </c>
      <c r="E34" s="2920"/>
      <c r="F34" s="1055">
        <f>F15</f>
        <v>0</v>
      </c>
      <c r="G34" s="229" t="s">
        <v>122</v>
      </c>
      <c r="H34" s="3016"/>
      <c r="I34" s="598">
        <f>I33</f>
        <v>0</v>
      </c>
      <c r="J34" s="99" t="s">
        <v>78</v>
      </c>
      <c r="K34" s="729" t="s">
        <v>80</v>
      </c>
      <c r="L34" s="364"/>
      <c r="M34" s="1076" t="s">
        <v>68</v>
      </c>
      <c r="N34" s="3018"/>
      <c r="O34" s="1082">
        <f>O33</f>
        <v>301</v>
      </c>
      <c r="P34" s="1084" t="s">
        <v>63</v>
      </c>
      <c r="Q34" s="2996"/>
      <c r="R34" s="1085"/>
      <c r="S34" s="1022"/>
      <c r="T34" s="1023"/>
      <c r="U34" s="212"/>
      <c r="V34" s="76" t="s">
        <v>108</v>
      </c>
      <c r="W34" s="3036"/>
      <c r="X34" s="331">
        <f>X33</f>
        <v>0</v>
      </c>
      <c r="Y34" s="511"/>
      <c r="Z34" s="538"/>
      <c r="AA34" s="1035"/>
      <c r="AB34" s="158"/>
      <c r="AC34" s="538"/>
      <c r="AD34" s="1035"/>
      <c r="AE34" s="158"/>
      <c r="AF34" s="125" t="s">
        <v>40</v>
      </c>
      <c r="AG34" s="3003"/>
      <c r="AH34" s="833"/>
      <c r="AI34" s="549"/>
      <c r="AJ34" s="3045" t="s">
        <v>46</v>
      </c>
      <c r="AK34" s="3046"/>
      <c r="AL34" s="3046"/>
      <c r="AM34" s="3047"/>
      <c r="AN34" s="2916" t="s">
        <v>47</v>
      </c>
      <c r="AO34" s="372" t="s">
        <v>48</v>
      </c>
      <c r="AP34" s="493" t="s">
        <v>77</v>
      </c>
      <c r="AQ34" s="494" t="s">
        <v>83</v>
      </c>
      <c r="AR34" s="911"/>
      <c r="AS34" s="507"/>
    </row>
    <row r="35" spans="1:45" ht="39.950000000000003" customHeight="1" thickBot="1" x14ac:dyDescent="0.3">
      <c r="A35" s="2905"/>
      <c r="B35" s="42" t="s">
        <v>1</v>
      </c>
      <c r="C35" s="2962"/>
      <c r="D35" s="123"/>
      <c r="E35" s="166"/>
      <c r="F35" s="167"/>
      <c r="G35" s="123"/>
      <c r="H35" s="166"/>
      <c r="I35" s="167"/>
      <c r="J35" s="123"/>
      <c r="K35" s="166"/>
      <c r="L35" s="167"/>
      <c r="M35" s="1022"/>
      <c r="N35" s="1023"/>
      <c r="O35" s="212"/>
      <c r="P35" s="1022"/>
      <c r="Q35" s="1023"/>
      <c r="R35" s="212"/>
      <c r="S35" s="1018"/>
      <c r="T35" s="1019"/>
      <c r="U35" s="10"/>
      <c r="V35" s="1022"/>
      <c r="W35" s="1023"/>
      <c r="X35" s="212"/>
      <c r="Y35" s="512"/>
      <c r="Z35" s="1042"/>
      <c r="AA35" s="1043"/>
      <c r="AB35" s="212"/>
      <c r="AC35" s="1042"/>
      <c r="AD35" s="1043"/>
      <c r="AE35" s="212"/>
      <c r="AF35" s="1042"/>
      <c r="AG35" s="1043"/>
      <c r="AH35" s="212"/>
      <c r="AI35" s="549"/>
      <c r="AJ35" s="3058" t="s">
        <v>46</v>
      </c>
      <c r="AK35" s="3059"/>
      <c r="AL35" s="3059"/>
      <c r="AM35" s="3060"/>
      <c r="AN35" s="2917"/>
      <c r="AO35" s="597" t="str">
        <f>AO34</f>
        <v>зал</v>
      </c>
      <c r="AP35" s="1018"/>
      <c r="AQ35" s="1019"/>
      <c r="AR35" s="194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547"/>
      <c r="K36" s="548"/>
      <c r="L36" s="31"/>
      <c r="M36" s="1016"/>
      <c r="N36" s="1017"/>
      <c r="O36" s="16"/>
      <c r="P36" s="1016"/>
      <c r="Q36" s="1017"/>
      <c r="R36" s="16"/>
      <c r="S36" s="1016"/>
      <c r="T36" s="1017"/>
      <c r="U36" s="16"/>
      <c r="V36" s="1016"/>
      <c r="W36" s="1017"/>
      <c r="X36" s="16"/>
      <c r="Y36" s="513"/>
      <c r="Z36" s="1040"/>
      <c r="AA36" s="1041"/>
      <c r="AB36" s="16"/>
      <c r="AC36" s="1040"/>
      <c r="AD36" s="1041"/>
      <c r="AE36" s="16"/>
      <c r="AF36" s="1040"/>
      <c r="AG36" s="1041"/>
      <c r="AH36" s="16"/>
      <c r="AI36" s="511"/>
      <c r="AJ36" s="1016"/>
      <c r="AK36" s="1017"/>
      <c r="AL36" s="16"/>
      <c r="AM36" s="547"/>
      <c r="AN36" s="548"/>
      <c r="AO36" s="31"/>
      <c r="AP36" s="1016"/>
      <c r="AQ36" s="1017"/>
      <c r="AR36" s="195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14</v>
      </c>
      <c r="B38" s="23" t="s">
        <v>10</v>
      </c>
      <c r="C38" s="844"/>
      <c r="D38" s="735"/>
      <c r="E38" s="735"/>
      <c r="F38" s="736"/>
      <c r="G38" s="123"/>
      <c r="H38" s="166"/>
      <c r="I38" s="167"/>
      <c r="J38" s="123"/>
      <c r="K38" s="166"/>
      <c r="L38" s="167"/>
      <c r="M38" s="123"/>
      <c r="N38" s="166"/>
      <c r="O38" s="167"/>
      <c r="P38" s="123"/>
      <c r="Q38" s="166"/>
      <c r="R38" s="167"/>
      <c r="S38" s="123"/>
      <c r="T38" s="166"/>
      <c r="U38" s="167"/>
      <c r="V38" s="123"/>
      <c r="W38" s="166"/>
      <c r="X38" s="167"/>
      <c r="Y38" s="500"/>
      <c r="Z38" s="123"/>
      <c r="AA38" s="166"/>
      <c r="AB38" s="167"/>
      <c r="AC38" s="540"/>
      <c r="AD38" s="157"/>
      <c r="AE38" s="22"/>
      <c r="AF38" s="154"/>
      <c r="AG38" s="161"/>
      <c r="AH38" s="1034"/>
      <c r="AI38" s="501"/>
      <c r="AJ38" s="154"/>
      <c r="AK38" s="161"/>
      <c r="AL38" s="1014"/>
      <c r="AM38" s="154"/>
      <c r="AN38" s="161"/>
      <c r="AO38" s="1034"/>
      <c r="AP38" s="1006"/>
      <c r="AQ38" s="719"/>
      <c r="AR38" s="521"/>
      <c r="AS38" s="501"/>
    </row>
    <row r="39" spans="1:45" ht="39.950000000000003" customHeight="1" thickBot="1" x14ac:dyDescent="0.3">
      <c r="A39" s="2905"/>
      <c r="B39" s="43" t="s">
        <v>9</v>
      </c>
      <c r="C39" s="2907"/>
      <c r="D39" s="119" t="s">
        <v>40</v>
      </c>
      <c r="E39" s="2938" t="s">
        <v>41</v>
      </c>
      <c r="F39" s="845"/>
      <c r="G39" s="547"/>
      <c r="H39" s="548"/>
      <c r="I39" s="31"/>
      <c r="J39" s="547"/>
      <c r="K39" s="548"/>
      <c r="L39" s="31"/>
      <c r="M39" s="547"/>
      <c r="N39" s="548"/>
      <c r="O39" s="31"/>
      <c r="P39" s="547"/>
      <c r="Q39" s="548"/>
      <c r="R39" s="31"/>
      <c r="S39" s="547"/>
      <c r="T39" s="548"/>
      <c r="U39" s="31"/>
      <c r="V39" s="547"/>
      <c r="W39" s="548"/>
      <c r="X39" s="31"/>
      <c r="Y39" s="515"/>
      <c r="Z39" s="1011" t="s">
        <v>46</v>
      </c>
      <c r="AA39" s="2916" t="s">
        <v>47</v>
      </c>
      <c r="AB39" s="372"/>
      <c r="AC39" s="124" t="s">
        <v>42</v>
      </c>
      <c r="AD39" s="3002" t="s">
        <v>72</v>
      </c>
      <c r="AE39" s="377"/>
      <c r="AF39" s="160"/>
      <c r="AG39" s="281"/>
      <c r="AH39" s="1037"/>
      <c r="AI39" s="507"/>
      <c r="AJ39" s="154"/>
      <c r="AK39" s="161"/>
      <c r="AL39" s="1014"/>
      <c r="AM39" s="1038"/>
      <c r="AN39" s="1039"/>
      <c r="AO39" s="10"/>
      <c r="AP39" s="116" t="s">
        <v>42</v>
      </c>
      <c r="AQ39" s="3021" t="s">
        <v>89</v>
      </c>
      <c r="AR39" s="912">
        <f>AR40</f>
        <v>0</v>
      </c>
      <c r="AS39" s="507"/>
    </row>
    <row r="40" spans="1:45" s="5" customFormat="1" ht="39.950000000000003" customHeight="1" thickBot="1" x14ac:dyDescent="0.3">
      <c r="A40" s="2905"/>
      <c r="B40" s="41" t="s">
        <v>8</v>
      </c>
      <c r="C40" s="2908"/>
      <c r="D40" s="93" t="s">
        <v>40</v>
      </c>
      <c r="E40" s="2939"/>
      <c r="F40" s="645">
        <f>F39</f>
        <v>0</v>
      </c>
      <c r="G40" s="201" t="s">
        <v>42</v>
      </c>
      <c r="H40" s="3040" t="s">
        <v>56</v>
      </c>
      <c r="I40" s="359"/>
      <c r="J40" s="2909" t="s">
        <v>61</v>
      </c>
      <c r="K40" s="2910"/>
      <c r="L40" s="2910"/>
      <c r="M40" s="2911"/>
      <c r="N40" s="2954" t="s">
        <v>62</v>
      </c>
      <c r="O40" s="762"/>
      <c r="P40" s="1018" t="s">
        <v>40</v>
      </c>
      <c r="Q40" s="2941" t="s">
        <v>75</v>
      </c>
      <c r="R40" s="425">
        <f>R41</f>
        <v>0</v>
      </c>
      <c r="S40" s="752" t="s">
        <v>44</v>
      </c>
      <c r="T40" s="2969" t="s">
        <v>45</v>
      </c>
      <c r="U40" s="333"/>
      <c r="V40" s="285" t="s">
        <v>106</v>
      </c>
      <c r="W40" s="3024" t="s">
        <v>107</v>
      </c>
      <c r="X40" s="472">
        <f>X41</f>
        <v>0</v>
      </c>
      <c r="Y40" s="506"/>
      <c r="Z40" s="378" t="s">
        <v>46</v>
      </c>
      <c r="AA40" s="3092"/>
      <c r="AB40" s="614">
        <f>AB39</f>
        <v>0</v>
      </c>
      <c r="AC40" s="125" t="s">
        <v>42</v>
      </c>
      <c r="AD40" s="3003"/>
      <c r="AE40" s="615">
        <f>AE39</f>
        <v>0</v>
      </c>
      <c r="AF40" s="414" t="s">
        <v>70</v>
      </c>
      <c r="AG40" s="1113" t="s">
        <v>87</v>
      </c>
      <c r="AH40" s="1126"/>
      <c r="AI40" s="503"/>
      <c r="AJ40" s="122" t="s">
        <v>74</v>
      </c>
      <c r="AK40" s="3009" t="s">
        <v>97</v>
      </c>
      <c r="AL40" s="626">
        <f>AL39</f>
        <v>0</v>
      </c>
      <c r="AM40" s="1168" t="s">
        <v>77</v>
      </c>
      <c r="AN40" s="2999" t="s">
        <v>83</v>
      </c>
      <c r="AO40" s="358"/>
      <c r="AP40" s="117" t="s">
        <v>42</v>
      </c>
      <c r="AQ40" s="3022"/>
      <c r="AR40" s="913"/>
      <c r="AS40" s="507"/>
    </row>
    <row r="41" spans="1:45" ht="39.950000000000003" customHeight="1" thickBot="1" x14ac:dyDescent="0.3">
      <c r="A41" s="2905"/>
      <c r="B41" s="42" t="s">
        <v>7</v>
      </c>
      <c r="C41" s="3069"/>
      <c r="D41" s="92" t="s">
        <v>40</v>
      </c>
      <c r="E41" s="2939"/>
      <c r="F41" s="645">
        <f>F39</f>
        <v>0</v>
      </c>
      <c r="G41" s="197" t="s">
        <v>42</v>
      </c>
      <c r="H41" s="3041"/>
      <c r="I41" s="601">
        <f>I40</f>
        <v>0</v>
      </c>
      <c r="J41" s="2963" t="s">
        <v>61</v>
      </c>
      <c r="K41" s="2964"/>
      <c r="L41" s="2964"/>
      <c r="M41" s="2965"/>
      <c r="N41" s="2970"/>
      <c r="O41" s="353">
        <v>22</v>
      </c>
      <c r="P41" s="549" t="s">
        <v>40</v>
      </c>
      <c r="Q41" s="3033"/>
      <c r="R41" s="388"/>
      <c r="S41" s="753" t="s">
        <v>44</v>
      </c>
      <c r="T41" s="2948"/>
      <c r="U41" s="561">
        <f>U40</f>
        <v>0</v>
      </c>
      <c r="V41" s="71" t="s">
        <v>106</v>
      </c>
      <c r="W41" s="3025"/>
      <c r="X41" s="473"/>
      <c r="Y41" s="525"/>
      <c r="Z41" s="993" t="s">
        <v>53</v>
      </c>
      <c r="AA41" s="2981" t="s">
        <v>51</v>
      </c>
      <c r="AB41" s="330"/>
      <c r="AC41" s="124" t="s">
        <v>42</v>
      </c>
      <c r="AD41" s="3002" t="s">
        <v>72</v>
      </c>
      <c r="AE41" s="377"/>
      <c r="AF41" s="184" t="s">
        <v>70</v>
      </c>
      <c r="AG41" s="2327"/>
      <c r="AH41" s="1127">
        <f>AH40</f>
        <v>0</v>
      </c>
      <c r="AI41" s="503"/>
      <c r="AJ41" s="121" t="s">
        <v>74</v>
      </c>
      <c r="AK41" s="3010"/>
      <c r="AL41" s="393"/>
      <c r="AM41" s="1168" t="s">
        <v>77</v>
      </c>
      <c r="AN41" s="3001"/>
      <c r="AO41" s="590">
        <f>AO40</f>
        <v>0</v>
      </c>
      <c r="AP41" s="116" t="s">
        <v>42</v>
      </c>
      <c r="AQ41" s="3022"/>
      <c r="AR41" s="914">
        <f>AR40</f>
        <v>0</v>
      </c>
      <c r="AS41" s="507"/>
    </row>
    <row r="42" spans="1:45" s="5" customFormat="1" ht="39.950000000000003" customHeight="1" thickBot="1" x14ac:dyDescent="0.3">
      <c r="A42" s="2905"/>
      <c r="B42" s="44" t="s">
        <v>6</v>
      </c>
      <c r="C42" s="3062"/>
      <c r="D42" s="3042" t="s">
        <v>58</v>
      </c>
      <c r="E42" s="3043"/>
      <c r="F42" s="3043"/>
      <c r="G42" s="3044"/>
      <c r="H42" s="1058"/>
      <c r="I42" s="1059">
        <f>I46</f>
        <v>0</v>
      </c>
      <c r="J42" s="2943" t="s">
        <v>61</v>
      </c>
      <c r="K42" s="2944"/>
      <c r="L42" s="2944"/>
      <c r="M42" s="2945"/>
      <c r="N42" s="2955"/>
      <c r="O42" s="580">
        <f>O41</f>
        <v>22</v>
      </c>
      <c r="P42" s="1015" t="s">
        <v>40</v>
      </c>
      <c r="Q42" s="2942"/>
      <c r="R42" s="331">
        <f>R41</f>
        <v>0</v>
      </c>
      <c r="S42" s="753" t="s">
        <v>44</v>
      </c>
      <c r="T42" s="2949"/>
      <c r="U42" s="561">
        <f>U41</f>
        <v>0</v>
      </c>
      <c r="V42" s="71" t="s">
        <v>106</v>
      </c>
      <c r="W42" s="3026"/>
      <c r="X42" s="829"/>
      <c r="Y42" s="504"/>
      <c r="Z42" s="993" t="s">
        <v>53</v>
      </c>
      <c r="AA42" s="2983"/>
      <c r="AB42" s="557">
        <f>AB41</f>
        <v>0</v>
      </c>
      <c r="AC42" s="125" t="s">
        <v>42</v>
      </c>
      <c r="AD42" s="3003"/>
      <c r="AE42" s="615">
        <f>AE41</f>
        <v>0</v>
      </c>
      <c r="AF42" s="184" t="s">
        <v>70</v>
      </c>
      <c r="AG42" s="1114"/>
      <c r="AH42" s="1129"/>
      <c r="AI42" s="503"/>
      <c r="AJ42" s="122" t="s">
        <v>74</v>
      </c>
      <c r="AK42" s="3011"/>
      <c r="AL42" s="626">
        <f>AL41</f>
        <v>0</v>
      </c>
      <c r="AM42" s="3181" t="s">
        <v>95</v>
      </c>
      <c r="AN42" s="3182"/>
      <c r="AO42" s="3183"/>
      <c r="AP42" s="219" t="s">
        <v>42</v>
      </c>
      <c r="AQ42" s="3023"/>
      <c r="AR42" s="915">
        <f>AR40</f>
        <v>0</v>
      </c>
      <c r="AS42" s="507"/>
    </row>
    <row r="43" spans="1:45" ht="7.5" customHeight="1" thickBot="1" x14ac:dyDescent="0.3">
      <c r="A43" s="2905"/>
      <c r="B43" s="797"/>
      <c r="C43" s="655"/>
      <c r="D43" s="3178"/>
      <c r="E43" s="3179"/>
      <c r="F43" s="3179"/>
      <c r="G43" s="3180"/>
      <c r="H43" s="857"/>
      <c r="I43" s="858"/>
      <c r="J43" s="823"/>
      <c r="K43" s="824"/>
      <c r="L43" s="825"/>
      <c r="M43" s="768"/>
      <c r="N43" s="769"/>
      <c r="O43" s="770"/>
      <c r="P43" s="803"/>
      <c r="Q43" s="804"/>
      <c r="R43" s="805"/>
      <c r="S43" s="823"/>
      <c r="T43" s="824"/>
      <c r="U43" s="825"/>
      <c r="V43" s="840"/>
      <c r="W43" s="839"/>
      <c r="X43" s="841"/>
      <c r="Y43" s="537"/>
      <c r="Z43" s="848"/>
      <c r="AA43" s="849"/>
      <c r="AB43" s="846"/>
      <c r="AC43" s="768"/>
      <c r="AD43" s="769"/>
      <c r="AE43" s="770"/>
      <c r="AF43" s="1128"/>
      <c r="AG43" s="721"/>
      <c r="AH43" s="722"/>
      <c r="AI43" s="537"/>
      <c r="AJ43" s="774"/>
      <c r="AK43" s="775"/>
      <c r="AL43" s="776"/>
      <c r="AM43" s="768"/>
      <c r="AN43" s="769"/>
      <c r="AO43" s="770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3168"/>
      <c r="D44" s="3175" t="s">
        <v>58</v>
      </c>
      <c r="E44" s="3176"/>
      <c r="F44" s="3176"/>
      <c r="G44" s="3176"/>
      <c r="H44" s="2999" t="s">
        <v>83</v>
      </c>
      <c r="I44" s="1048"/>
      <c r="J44" s="362" t="s">
        <v>42</v>
      </c>
      <c r="K44" s="3040" t="s">
        <v>56</v>
      </c>
      <c r="L44" s="359"/>
      <c r="M44" s="752" t="s">
        <v>44</v>
      </c>
      <c r="N44" s="2969" t="s">
        <v>45</v>
      </c>
      <c r="O44" s="333"/>
      <c r="P44" s="112" t="s">
        <v>58</v>
      </c>
      <c r="Q44" s="2935" t="s">
        <v>59</v>
      </c>
      <c r="R44" s="334"/>
      <c r="S44" s="2990" t="s">
        <v>53</v>
      </c>
      <c r="T44" s="2991"/>
      <c r="U44" s="2991"/>
      <c r="V44" s="2992"/>
      <c r="W44" s="2993" t="s">
        <v>51</v>
      </c>
      <c r="X44" s="330"/>
      <c r="Y44" s="527"/>
      <c r="Z44" s="1038" t="s">
        <v>74</v>
      </c>
      <c r="AA44" s="2941" t="s">
        <v>75</v>
      </c>
      <c r="AB44" s="332"/>
      <c r="AC44" s="99" t="s">
        <v>78</v>
      </c>
      <c r="AD44" s="729" t="s">
        <v>80</v>
      </c>
      <c r="AE44" s="611">
        <f>AE45</f>
        <v>0</v>
      </c>
      <c r="AF44" s="124" t="s">
        <v>85</v>
      </c>
      <c r="AG44" s="3002" t="s">
        <v>72</v>
      </c>
      <c r="AH44" s="377"/>
      <c r="AI44" s="523"/>
      <c r="AJ44" s="410" t="s">
        <v>66</v>
      </c>
      <c r="AK44" s="3004" t="s">
        <v>103</v>
      </c>
      <c r="AL44" s="562">
        <f>AL45</f>
        <v>0</v>
      </c>
      <c r="AM44" s="314" t="s">
        <v>95</v>
      </c>
      <c r="AN44" s="2987" t="s">
        <v>96</v>
      </c>
      <c r="AO44" s="384"/>
      <c r="AP44" s="121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3169"/>
      <c r="D45" s="3170" t="s">
        <v>58</v>
      </c>
      <c r="E45" s="3171"/>
      <c r="F45" s="3171"/>
      <c r="G45" s="3171"/>
      <c r="H45" s="3000"/>
      <c r="I45" s="1049">
        <f>I44</f>
        <v>0</v>
      </c>
      <c r="J45" s="200" t="s">
        <v>42</v>
      </c>
      <c r="K45" s="3198"/>
      <c r="L45" s="601">
        <f>L44</f>
        <v>0</v>
      </c>
      <c r="M45" s="753" t="s">
        <v>44</v>
      </c>
      <c r="N45" s="2949"/>
      <c r="O45" s="561">
        <f>O44</f>
        <v>0</v>
      </c>
      <c r="P45" s="113" t="s">
        <v>58</v>
      </c>
      <c r="Q45" s="2936"/>
      <c r="R45" s="565">
        <f>R44</f>
        <v>0</v>
      </c>
      <c r="S45" s="3006" t="s">
        <v>53</v>
      </c>
      <c r="T45" s="3007"/>
      <c r="U45" s="3007"/>
      <c r="V45" s="3008"/>
      <c r="W45" s="2994"/>
      <c r="X45" s="567">
        <f>X44</f>
        <v>0</v>
      </c>
      <c r="Y45" s="708"/>
      <c r="Z45" s="1040" t="s">
        <v>74</v>
      </c>
      <c r="AA45" s="3033"/>
      <c r="AB45" s="536">
        <f>AB44</f>
        <v>0</v>
      </c>
      <c r="AC45" s="99" t="s">
        <v>78</v>
      </c>
      <c r="AD45" s="1219"/>
      <c r="AE45" s="318"/>
      <c r="AF45" s="124" t="s">
        <v>85</v>
      </c>
      <c r="AG45" s="3003"/>
      <c r="AH45" s="615">
        <f>AH44</f>
        <v>0</v>
      </c>
      <c r="AI45" s="523"/>
      <c r="AJ45" s="411" t="s">
        <v>66</v>
      </c>
      <c r="AK45" s="3057"/>
      <c r="AL45" s="412"/>
      <c r="AM45" s="315" t="s">
        <v>95</v>
      </c>
      <c r="AN45" s="2989"/>
      <c r="AO45" s="592"/>
      <c r="AP45" s="122" t="s">
        <v>74</v>
      </c>
      <c r="AQ45" s="3010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3168"/>
      <c r="D46" s="3172" t="s">
        <v>58</v>
      </c>
      <c r="E46" s="3173"/>
      <c r="F46" s="3173"/>
      <c r="G46" s="3174"/>
      <c r="H46" s="3001"/>
      <c r="I46" s="1050">
        <f>I45</f>
        <v>0</v>
      </c>
      <c r="J46" s="1067" t="s">
        <v>42</v>
      </c>
      <c r="K46" s="3198"/>
      <c r="L46" s="1068"/>
      <c r="M46" s="752" t="s">
        <v>44</v>
      </c>
      <c r="N46" s="1070" t="s">
        <v>45</v>
      </c>
      <c r="O46" s="333"/>
      <c r="P46" s="1027" t="s">
        <v>132</v>
      </c>
      <c r="Q46" s="3081" t="s">
        <v>134</v>
      </c>
      <c r="R46" s="350"/>
      <c r="S46" s="1095" t="s">
        <v>137</v>
      </c>
      <c r="T46" s="2988" t="s">
        <v>96</v>
      </c>
      <c r="U46" s="1096" t="e">
        <f>U47</f>
        <v>#REF!</v>
      </c>
      <c r="V46" s="228" t="s">
        <v>123</v>
      </c>
      <c r="W46" s="3195" t="s">
        <v>104</v>
      </c>
      <c r="X46" s="396"/>
      <c r="Y46" s="527"/>
      <c r="Z46" s="1042" t="s">
        <v>74</v>
      </c>
      <c r="AA46" s="2942"/>
      <c r="AB46" s="388"/>
      <c r="AC46" s="307" t="s">
        <v>78</v>
      </c>
      <c r="AD46" s="731"/>
      <c r="AE46" s="612">
        <f>AE45</f>
        <v>0</v>
      </c>
      <c r="AF46" s="273" t="s">
        <v>44</v>
      </c>
      <c r="AG46" s="3048" t="s">
        <v>76</v>
      </c>
      <c r="AH46" s="386"/>
      <c r="AI46" s="549"/>
      <c r="AJ46" s="410" t="s">
        <v>66</v>
      </c>
      <c r="AK46" s="3004" t="s">
        <v>103</v>
      </c>
      <c r="AL46" s="562">
        <f>AL47</f>
        <v>0</v>
      </c>
      <c r="AM46" s="1164"/>
      <c r="AN46" s="1165"/>
      <c r="AO46" s="10"/>
      <c r="AP46" s="121" t="s">
        <v>74</v>
      </c>
      <c r="AQ46" s="3011"/>
      <c r="AR46" s="916"/>
      <c r="AS46" s="507"/>
    </row>
    <row r="47" spans="1:45" s="5" customFormat="1" ht="41.25" customHeight="1" thickBot="1" x14ac:dyDescent="0.3">
      <c r="A47" s="2905"/>
      <c r="B47" s="41" t="s">
        <v>2</v>
      </c>
      <c r="C47" s="3169"/>
      <c r="D47" s="153"/>
      <c r="E47" s="735"/>
      <c r="F47" s="736"/>
      <c r="G47" s="735"/>
      <c r="H47" s="735"/>
      <c r="I47" s="736"/>
      <c r="J47" s="1067" t="s">
        <v>42</v>
      </c>
      <c r="K47" s="3041"/>
      <c r="L47" s="1069">
        <f>L46</f>
        <v>0</v>
      </c>
      <c r="M47" s="1016"/>
      <c r="N47" s="1017"/>
      <c r="O47" s="16"/>
      <c r="P47" s="1024" t="s">
        <v>132</v>
      </c>
      <c r="Q47" s="3082"/>
      <c r="R47" s="349">
        <f>R46</f>
        <v>0</v>
      </c>
      <c r="S47" s="946" t="s">
        <v>137</v>
      </c>
      <c r="T47" s="2988"/>
      <c r="U47" s="947" t="e">
        <f>U48</f>
        <v>#REF!</v>
      </c>
      <c r="V47" s="229" t="s">
        <v>123</v>
      </c>
      <c r="W47" s="3197"/>
      <c r="X47" s="622">
        <f>X46</f>
        <v>0</v>
      </c>
      <c r="Y47" s="528"/>
      <c r="Z47" s="123"/>
      <c r="AA47" s="166"/>
      <c r="AB47" s="167"/>
      <c r="AC47" s="123"/>
      <c r="AD47" s="166"/>
      <c r="AE47" s="167"/>
      <c r="AF47" s="274" t="s">
        <v>44</v>
      </c>
      <c r="AG47" s="3050"/>
      <c r="AH47" s="616">
        <f>AH46</f>
        <v>0</v>
      </c>
      <c r="AI47" s="549"/>
      <c r="AJ47" s="413" t="s">
        <v>66</v>
      </c>
      <c r="AK47" s="3005"/>
      <c r="AL47" s="760"/>
      <c r="AM47" s="1166"/>
      <c r="AN47" s="1167"/>
      <c r="AO47" s="16"/>
      <c r="AP47" s="154"/>
      <c r="AQ47" s="161"/>
      <c r="AR47" s="1034"/>
      <c r="AS47" s="507"/>
    </row>
    <row r="48" spans="1:45" ht="41.25" customHeight="1" thickBot="1" x14ac:dyDescent="0.3">
      <c r="A48" s="2905"/>
      <c r="B48" s="42" t="s">
        <v>1</v>
      </c>
      <c r="C48" s="2921"/>
      <c r="D48" s="209"/>
      <c r="E48" s="210"/>
      <c r="F48" s="211"/>
      <c r="G48" s="209"/>
      <c r="H48" s="210"/>
      <c r="I48" s="211"/>
      <c r="J48" s="123"/>
      <c r="K48" s="166"/>
      <c r="L48" s="167"/>
      <c r="M48" s="1018"/>
      <c r="N48" s="1019"/>
      <c r="O48" s="10"/>
      <c r="P48" s="1018"/>
      <c r="Q48" s="1019"/>
      <c r="R48" s="10"/>
      <c r="S48" s="948" t="s">
        <v>137</v>
      </c>
      <c r="T48" s="2989"/>
      <c r="U48" s="1094" t="e">
        <f>#REF!</f>
        <v>#REF!</v>
      </c>
      <c r="V48" s="1018"/>
      <c r="W48" s="1019"/>
      <c r="X48" s="10"/>
      <c r="Y48" s="529"/>
      <c r="Z48" s="1038"/>
      <c r="AA48" s="1039"/>
      <c r="AB48" s="10"/>
      <c r="AC48" s="1038"/>
      <c r="AD48" s="1039"/>
      <c r="AE48" s="10"/>
      <c r="AF48" s="1038"/>
      <c r="AG48" s="1039"/>
      <c r="AH48" s="10"/>
      <c r="AI48" s="523"/>
      <c r="AJ48" s="1038"/>
      <c r="AK48" s="1039"/>
      <c r="AL48" s="10"/>
      <c r="AM48" s="1038"/>
      <c r="AN48" s="1039"/>
      <c r="AO48" s="10"/>
      <c r="AP48" s="123"/>
      <c r="AQ48" s="166"/>
      <c r="AR48" s="1019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1016"/>
      <c r="N49" s="1017"/>
      <c r="O49" s="16"/>
      <c r="P49" s="1016"/>
      <c r="Q49" s="1017"/>
      <c r="R49" s="16"/>
      <c r="S49" s="1025"/>
      <c r="T49" s="1026"/>
      <c r="U49" s="492"/>
      <c r="V49" s="1016"/>
      <c r="W49" s="1017"/>
      <c r="X49" s="16"/>
      <c r="Y49" s="530"/>
      <c r="Z49" s="1040"/>
      <c r="AA49" s="1041"/>
      <c r="AB49" s="16"/>
      <c r="AC49" s="1040"/>
      <c r="AD49" s="1041"/>
      <c r="AE49" s="16"/>
      <c r="AF49" s="1040"/>
      <c r="AG49" s="1041"/>
      <c r="AH49" s="16"/>
      <c r="AI49" s="511"/>
      <c r="AJ49" s="1040"/>
      <c r="AK49" s="1041"/>
      <c r="AL49" s="16"/>
      <c r="AM49" s="1040"/>
      <c r="AN49" s="1041"/>
      <c r="AO49" s="16"/>
      <c r="AP49" s="547"/>
      <c r="AQ49" s="548"/>
      <c r="AR49" s="32"/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13</v>
      </c>
      <c r="B51" s="23" t="s">
        <v>10</v>
      </c>
      <c r="C51" s="152"/>
      <c r="D51" s="299"/>
      <c r="E51" s="545"/>
      <c r="F51" s="546"/>
      <c r="G51" s="544"/>
      <c r="H51" s="545"/>
      <c r="I51" s="22"/>
      <c r="J51" s="154"/>
      <c r="K51" s="155"/>
      <c r="L51" s="156"/>
      <c r="M51" s="544"/>
      <c r="N51" s="545"/>
      <c r="O51" s="165"/>
      <c r="P51" s="539"/>
      <c r="Q51" s="540"/>
      <c r="R51" s="22"/>
      <c r="S51" s="703"/>
      <c r="T51" s="704"/>
      <c r="U51" s="21"/>
      <c r="V51" s="539"/>
      <c r="W51" s="540"/>
      <c r="X51" s="22"/>
      <c r="Y51" s="500"/>
      <c r="Z51" s="539"/>
      <c r="AA51" s="540"/>
      <c r="AB51" s="22"/>
      <c r="AC51" s="544"/>
      <c r="AD51" s="545"/>
      <c r="AE51" s="165"/>
      <c r="AF51" s="538"/>
      <c r="AG51" s="1009"/>
      <c r="AH51" s="159"/>
      <c r="AI51" s="501"/>
      <c r="AJ51" s="160"/>
      <c r="AK51" s="281"/>
      <c r="AL51" s="1037"/>
      <c r="AM51" s="538"/>
      <c r="AN51" s="1009"/>
      <c r="AO51" s="158"/>
      <c r="AP51" s="544"/>
      <c r="AQ51" s="545"/>
      <c r="AR51" s="162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3063" t="s">
        <v>63</v>
      </c>
      <c r="E52" s="3064"/>
      <c r="F52" s="3064"/>
      <c r="G52" s="3065"/>
      <c r="H52" s="3066" t="s">
        <v>64</v>
      </c>
      <c r="I52" s="855">
        <f>I51</f>
        <v>0</v>
      </c>
      <c r="J52" s="2928" t="s">
        <v>53</v>
      </c>
      <c r="K52" s="2929"/>
      <c r="L52" s="2929"/>
      <c r="M52" s="2930"/>
      <c r="N52" s="2993" t="s">
        <v>51</v>
      </c>
      <c r="O52" s="330"/>
      <c r="P52" s="1089" t="s">
        <v>54</v>
      </c>
      <c r="Q52" s="3102" t="s">
        <v>55</v>
      </c>
      <c r="R52" s="367"/>
      <c r="S52" s="1042"/>
      <c r="T52" s="1043"/>
      <c r="U52" s="212"/>
      <c r="V52" s="228" t="s">
        <v>40</v>
      </c>
      <c r="W52" s="3195" t="s">
        <v>104</v>
      </c>
      <c r="X52" s="396"/>
      <c r="Y52" s="1102"/>
      <c r="Z52" s="539"/>
      <c r="AA52" s="540"/>
      <c r="AB52" s="22"/>
      <c r="AC52" s="155"/>
      <c r="AD52" s="161"/>
      <c r="AE52" s="1014"/>
      <c r="AF52" s="201" t="s">
        <v>42</v>
      </c>
      <c r="AG52" s="724" t="s">
        <v>56</v>
      </c>
      <c r="AH52" s="359"/>
      <c r="AI52" s="1132"/>
      <c r="AJ52" s="295" t="s">
        <v>135</v>
      </c>
      <c r="AK52" s="3002" t="s">
        <v>72</v>
      </c>
      <c r="AL52" s="1139"/>
      <c r="AM52" s="1038"/>
      <c r="AN52" s="1039"/>
      <c r="AO52" s="10"/>
      <c r="AP52" s="116" t="s">
        <v>42</v>
      </c>
      <c r="AQ52" s="3021" t="s">
        <v>89</v>
      </c>
      <c r="AR52" s="912">
        <f>AR53</f>
        <v>0</v>
      </c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83" t="s">
        <v>63</v>
      </c>
      <c r="E53" s="3084"/>
      <c r="F53" s="3084"/>
      <c r="G53" s="3085"/>
      <c r="H53" s="3067"/>
      <c r="I53" s="397"/>
      <c r="J53" s="2990" t="s">
        <v>50</v>
      </c>
      <c r="K53" s="2991"/>
      <c r="L53" s="2991"/>
      <c r="M53" s="2992"/>
      <c r="N53" s="3053"/>
      <c r="O53" s="330"/>
      <c r="P53" s="461" t="s">
        <v>54</v>
      </c>
      <c r="Q53" s="3086"/>
      <c r="R53" s="605">
        <f>R52</f>
        <v>0</v>
      </c>
      <c r="S53" s="1040"/>
      <c r="T53" s="1041"/>
      <c r="U53" s="16"/>
      <c r="V53" s="229" t="s">
        <v>40</v>
      </c>
      <c r="W53" s="3197"/>
      <c r="X53" s="622">
        <f>X52</f>
        <v>0</v>
      </c>
      <c r="Y53" s="518"/>
      <c r="Z53" s="93" t="s">
        <v>40</v>
      </c>
      <c r="AA53" s="2938" t="s">
        <v>41</v>
      </c>
      <c r="AB53" s="1160">
        <f>AB55</f>
        <v>0</v>
      </c>
      <c r="AC53" s="1106" t="s">
        <v>84</v>
      </c>
      <c r="AD53" s="2999" t="s">
        <v>83</v>
      </c>
      <c r="AE53" s="879"/>
      <c r="AF53" s="197" t="s">
        <v>42</v>
      </c>
      <c r="AG53" s="725"/>
      <c r="AH53" s="601">
        <f>AH52</f>
        <v>0</v>
      </c>
      <c r="AI53" s="1132"/>
      <c r="AJ53" s="297" t="s">
        <v>135</v>
      </c>
      <c r="AK53" s="3030"/>
      <c r="AL53" s="1130">
        <f>AL47</f>
        <v>0</v>
      </c>
      <c r="AM53" s="1040"/>
      <c r="AN53" s="1041"/>
      <c r="AO53" s="16"/>
      <c r="AP53" s="117" t="s">
        <v>42</v>
      </c>
      <c r="AQ53" s="3022"/>
      <c r="AR53" s="913"/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3096" t="s">
        <v>63</v>
      </c>
      <c r="E54" s="3097"/>
      <c r="F54" s="3097"/>
      <c r="G54" s="3098"/>
      <c r="H54" s="3068"/>
      <c r="I54" s="621">
        <f>I53</f>
        <v>0</v>
      </c>
      <c r="J54" s="3006" t="s">
        <v>73</v>
      </c>
      <c r="K54" s="3007"/>
      <c r="L54" s="3007"/>
      <c r="M54" s="3008"/>
      <c r="N54" s="2994"/>
      <c r="O54" s="567"/>
      <c r="P54" s="995" t="s">
        <v>54</v>
      </c>
      <c r="Q54" s="3086"/>
      <c r="R54" s="367"/>
      <c r="S54" s="3070" t="s">
        <v>58</v>
      </c>
      <c r="T54" s="3071"/>
      <c r="U54" s="3071"/>
      <c r="V54" s="3177"/>
      <c r="W54" s="3073" t="s">
        <v>59</v>
      </c>
      <c r="X54" s="796"/>
      <c r="Y54" s="500"/>
      <c r="Z54" s="143" t="s">
        <v>40</v>
      </c>
      <c r="AA54" s="2939"/>
      <c r="AB54" s="623">
        <f>AB55</f>
        <v>0</v>
      </c>
      <c r="AC54" s="183" t="s">
        <v>84</v>
      </c>
      <c r="AD54" s="3000"/>
      <c r="AE54" s="880">
        <f>AE53</f>
        <v>0</v>
      </c>
      <c r="AF54" s="201" t="s">
        <v>42</v>
      </c>
      <c r="AG54" s="724" t="s">
        <v>56</v>
      </c>
      <c r="AH54" s="359"/>
      <c r="AI54" s="1132"/>
      <c r="AJ54" s="1133" t="s">
        <v>135</v>
      </c>
      <c r="AK54" s="3030"/>
      <c r="AL54" s="1134"/>
      <c r="AM54" s="1135" t="s">
        <v>100</v>
      </c>
      <c r="AN54" s="1143"/>
      <c r="AO54" s="365"/>
      <c r="AP54" s="116" t="s">
        <v>42</v>
      </c>
      <c r="AQ54" s="3022"/>
      <c r="AR54" s="914">
        <f>AR53</f>
        <v>0</v>
      </c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2928" t="s">
        <v>50</v>
      </c>
      <c r="E55" s="2929"/>
      <c r="F55" s="2929"/>
      <c r="G55" s="2930"/>
      <c r="H55" s="938" t="s">
        <v>51</v>
      </c>
      <c r="I55" s="939"/>
      <c r="J55" s="3063" t="s">
        <v>63</v>
      </c>
      <c r="K55" s="3064"/>
      <c r="L55" s="3064"/>
      <c r="M55" s="3065"/>
      <c r="N55" s="862" t="s">
        <v>64</v>
      </c>
      <c r="O55" s="621"/>
      <c r="P55" s="997" t="s">
        <v>54</v>
      </c>
      <c r="Q55" s="3087"/>
      <c r="R55" s="628">
        <f>R54</f>
        <v>0</v>
      </c>
      <c r="S55" s="3088" t="s">
        <v>58</v>
      </c>
      <c r="T55" s="3089"/>
      <c r="U55" s="3089"/>
      <c r="V55" s="3090"/>
      <c r="W55" s="3075"/>
      <c r="X55" s="565">
        <f>X54</f>
        <v>0</v>
      </c>
      <c r="Y55" s="506"/>
      <c r="Z55" s="1108" t="s">
        <v>40</v>
      </c>
      <c r="AA55" s="2940"/>
      <c r="AB55" s="1109"/>
      <c r="AC55" s="183" t="s">
        <v>84</v>
      </c>
      <c r="AD55" s="3001"/>
      <c r="AE55" s="590">
        <f>AE54</f>
        <v>0</v>
      </c>
      <c r="AF55" s="197" t="s">
        <v>42</v>
      </c>
      <c r="AG55" s="725"/>
      <c r="AH55" s="601">
        <f>AH54</f>
        <v>0</v>
      </c>
      <c r="AI55" s="1132"/>
      <c r="AJ55" s="125" t="s">
        <v>135</v>
      </c>
      <c r="AK55" s="3003"/>
      <c r="AL55" s="1130">
        <f>AL54</f>
        <v>0</v>
      </c>
      <c r="AM55" s="1136" t="s">
        <v>100</v>
      </c>
      <c r="AN55" s="1144"/>
      <c r="AO55" s="619">
        <f>AO54</f>
        <v>0</v>
      </c>
      <c r="AP55" s="219" t="s">
        <v>42</v>
      </c>
      <c r="AQ55" s="3023"/>
      <c r="AR55" s="915">
        <f>AR53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768"/>
      <c r="K56" s="769"/>
      <c r="L56" s="770"/>
      <c r="M56" s="802"/>
      <c r="N56" s="769"/>
      <c r="O56" s="770"/>
      <c r="P56" s="1087"/>
      <c r="Q56" s="1086"/>
      <c r="R56" s="1088"/>
      <c r="S56" s="848"/>
      <c r="T56" s="849"/>
      <c r="U56" s="846"/>
      <c r="V56" s="870"/>
      <c r="W56" s="875"/>
      <c r="X56" s="871"/>
      <c r="Y56" s="537"/>
      <c r="Z56" s="768"/>
      <c r="AA56" s="769"/>
      <c r="AB56" s="770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48"/>
      <c r="AN56" s="849"/>
      <c r="AO56" s="846"/>
      <c r="AP56" s="768"/>
      <c r="AQ56" s="769"/>
      <c r="AR56" s="76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28" t="s">
        <v>50</v>
      </c>
      <c r="E57" s="2929"/>
      <c r="F57" s="2929"/>
      <c r="G57" s="2930"/>
      <c r="H57" s="1045" t="s">
        <v>51</v>
      </c>
      <c r="I57" s="330"/>
      <c r="J57" s="3108" t="s">
        <v>63</v>
      </c>
      <c r="K57" s="3109"/>
      <c r="L57" s="3109"/>
      <c r="M57" s="3109"/>
      <c r="N57" s="3110" t="s">
        <v>64</v>
      </c>
      <c r="O57" s="866"/>
      <c r="P57" s="1011" t="s">
        <v>46</v>
      </c>
      <c r="Q57" s="2916" t="s">
        <v>47</v>
      </c>
      <c r="R57" s="372" t="s">
        <v>48</v>
      </c>
      <c r="S57" s="3112" t="s">
        <v>54</v>
      </c>
      <c r="T57" s="3113"/>
      <c r="U57" s="3113"/>
      <c r="V57" s="3185"/>
      <c r="W57" s="3102" t="s">
        <v>55</v>
      </c>
      <c r="X57" s="876"/>
      <c r="Y57" s="527"/>
      <c r="Z57" s="112" t="s">
        <v>92</v>
      </c>
      <c r="AA57" s="2935" t="s">
        <v>59</v>
      </c>
      <c r="AB57" s="1103"/>
      <c r="AC57" s="273" t="s">
        <v>44</v>
      </c>
      <c r="AD57" s="3048" t="s">
        <v>76</v>
      </c>
      <c r="AE57" s="386"/>
      <c r="AF57" s="104" t="s">
        <v>84</v>
      </c>
      <c r="AG57" s="2999" t="s">
        <v>83</v>
      </c>
      <c r="AH57" s="878">
        <f>AH56</f>
        <v>0</v>
      </c>
      <c r="AI57" s="523"/>
      <c r="AJ57" s="101" t="s">
        <v>40</v>
      </c>
      <c r="AK57" s="2984" t="s">
        <v>43</v>
      </c>
      <c r="AL57" s="324">
        <f>AL58</f>
        <v>0</v>
      </c>
      <c r="AM57" s="126" t="s">
        <v>40</v>
      </c>
      <c r="AN57" s="2923" t="s">
        <v>57</v>
      </c>
      <c r="AO57" s="577">
        <f>AO58</f>
        <v>0</v>
      </c>
      <c r="AP57" s="182" t="s">
        <v>91</v>
      </c>
      <c r="AQ57" s="3166" t="s">
        <v>64</v>
      </c>
      <c r="AR57" s="634">
        <f>AR58</f>
        <v>0</v>
      </c>
      <c r="AS57" s="507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2909" t="s">
        <v>61</v>
      </c>
      <c r="E58" s="2910"/>
      <c r="F58" s="2910"/>
      <c r="G58" s="2911"/>
      <c r="H58" s="761" t="s">
        <v>139</v>
      </c>
      <c r="I58" s="762">
        <f>I25</f>
        <v>0</v>
      </c>
      <c r="J58" s="3098" t="s">
        <v>63</v>
      </c>
      <c r="K58" s="3077"/>
      <c r="L58" s="3077"/>
      <c r="M58" s="3077"/>
      <c r="N58" s="3111"/>
      <c r="O58" s="867"/>
      <c r="P58" s="1002" t="s">
        <v>46</v>
      </c>
      <c r="Q58" s="2917"/>
      <c r="R58" s="597" t="str">
        <f>R57</f>
        <v>зал</v>
      </c>
      <c r="S58" s="3151" t="s">
        <v>54</v>
      </c>
      <c r="T58" s="3152"/>
      <c r="U58" s="3152"/>
      <c r="V58" s="3184"/>
      <c r="W58" s="3086"/>
      <c r="X58" s="877"/>
      <c r="Y58" s="708"/>
      <c r="Z58" s="112" t="s">
        <v>92</v>
      </c>
      <c r="AA58" s="2936"/>
      <c r="AB58" s="334"/>
      <c r="AC58" s="274" t="s">
        <v>44</v>
      </c>
      <c r="AD58" s="3050"/>
      <c r="AE58" s="616">
        <f>AE57</f>
        <v>0</v>
      </c>
      <c r="AF58" s="104" t="s">
        <v>84</v>
      </c>
      <c r="AG58" s="3000"/>
      <c r="AH58" s="879"/>
      <c r="AI58" s="523"/>
      <c r="AJ58" s="102" t="s">
        <v>40</v>
      </c>
      <c r="AK58" s="2985"/>
      <c r="AL58" s="351"/>
      <c r="AM58" s="127" t="s">
        <v>40</v>
      </c>
      <c r="AN58" s="2953"/>
      <c r="AO58" s="382"/>
      <c r="AP58" s="114" t="s">
        <v>91</v>
      </c>
      <c r="AQ58" s="3158"/>
      <c r="AR58" s="345"/>
      <c r="AS58" s="507"/>
    </row>
    <row r="59" spans="1:45" ht="39.950000000000003" customHeight="1" thickBot="1" x14ac:dyDescent="0.3">
      <c r="A59" s="2905"/>
      <c r="B59" s="15" t="s">
        <v>3</v>
      </c>
      <c r="C59" s="2921"/>
      <c r="D59" s="2963" t="s">
        <v>61</v>
      </c>
      <c r="E59" s="2964"/>
      <c r="F59" s="2964"/>
      <c r="G59" s="2965"/>
      <c r="H59" s="2954" t="s">
        <v>62</v>
      </c>
      <c r="I59" s="353"/>
      <c r="J59" s="1012" t="s">
        <v>46</v>
      </c>
      <c r="K59" s="2916" t="s">
        <v>47</v>
      </c>
      <c r="L59" s="372" t="s">
        <v>48</v>
      </c>
      <c r="M59" s="136" t="s">
        <v>42</v>
      </c>
      <c r="N59" s="2950" t="s">
        <v>67</v>
      </c>
      <c r="O59" s="581"/>
      <c r="P59" s="994" t="s">
        <v>73</v>
      </c>
      <c r="Q59" s="2981" t="s">
        <v>51</v>
      </c>
      <c r="R59" s="873"/>
      <c r="S59" s="3112" t="s">
        <v>54</v>
      </c>
      <c r="T59" s="3113"/>
      <c r="U59" s="3113"/>
      <c r="V59" s="3185"/>
      <c r="W59" s="3086"/>
      <c r="X59" s="872"/>
      <c r="Y59" s="874"/>
      <c r="Z59" s="113" t="s">
        <v>92</v>
      </c>
      <c r="AA59" s="2974"/>
      <c r="AB59" s="565"/>
      <c r="AC59" s="1033" t="s">
        <v>46</v>
      </c>
      <c r="AD59" s="1028" t="s">
        <v>47</v>
      </c>
      <c r="AE59" s="372"/>
      <c r="AF59" s="183" t="s">
        <v>84</v>
      </c>
      <c r="AG59" s="3001"/>
      <c r="AH59" s="590">
        <f>AH58</f>
        <v>0</v>
      </c>
      <c r="AI59" s="523"/>
      <c r="AJ59" s="101" t="s">
        <v>40</v>
      </c>
      <c r="AK59" s="2985"/>
      <c r="AL59" s="325">
        <f>AL58</f>
        <v>0</v>
      </c>
      <c r="AM59" s="128" t="s">
        <v>40</v>
      </c>
      <c r="AN59" s="2953"/>
      <c r="AO59" s="578">
        <f>AO58</f>
        <v>0</v>
      </c>
      <c r="AP59" s="1161" t="s">
        <v>91</v>
      </c>
      <c r="AQ59" s="3159"/>
      <c r="AR59" s="633">
        <f>AR58</f>
        <v>0</v>
      </c>
      <c r="AS59" s="507"/>
    </row>
    <row r="60" spans="1:45" s="5" customFormat="1" ht="39.950000000000003" customHeight="1" thickBot="1" x14ac:dyDescent="0.3">
      <c r="A60" s="2905"/>
      <c r="B60" s="8" t="s">
        <v>2</v>
      </c>
      <c r="C60" s="2922"/>
      <c r="D60" s="2943" t="s">
        <v>61</v>
      </c>
      <c r="E60" s="2944"/>
      <c r="F60" s="2944"/>
      <c r="G60" s="2945"/>
      <c r="H60" s="2955"/>
      <c r="I60" s="580">
        <f>I59</f>
        <v>0</v>
      </c>
      <c r="J60" s="1003" t="s">
        <v>46</v>
      </c>
      <c r="K60" s="2917"/>
      <c r="L60" s="597" t="str">
        <f>L59</f>
        <v>зал</v>
      </c>
      <c r="M60" s="138" t="s">
        <v>42</v>
      </c>
      <c r="N60" s="2952"/>
      <c r="O60" s="1080"/>
      <c r="P60" s="992" t="s">
        <v>73</v>
      </c>
      <c r="Q60" s="2983"/>
      <c r="R60" s="567">
        <f>R59</f>
        <v>0</v>
      </c>
      <c r="S60" s="3151" t="s">
        <v>54</v>
      </c>
      <c r="T60" s="3152"/>
      <c r="U60" s="3152"/>
      <c r="V60" s="3184"/>
      <c r="W60" s="3087"/>
      <c r="X60" s="872"/>
      <c r="Y60" s="514"/>
      <c r="Z60" s="273" t="s">
        <v>44</v>
      </c>
      <c r="AA60" s="3048" t="s">
        <v>76</v>
      </c>
      <c r="AB60" s="1107"/>
      <c r="AC60" s="1032" t="s">
        <v>46</v>
      </c>
      <c r="AD60" s="1029"/>
      <c r="AE60" s="597">
        <f>AE59</f>
        <v>0</v>
      </c>
      <c r="AF60" s="538"/>
      <c r="AG60" s="1035"/>
      <c r="AH60" s="159"/>
      <c r="AI60" s="523"/>
      <c r="AJ60" s="103" t="s">
        <v>40</v>
      </c>
      <c r="AK60" s="2986"/>
      <c r="AL60" s="327">
        <f>AL58</f>
        <v>0</v>
      </c>
      <c r="AM60" s="106" t="s">
        <v>40</v>
      </c>
      <c r="AN60" s="2924"/>
      <c r="AO60" s="579">
        <f>AO58</f>
        <v>0</v>
      </c>
      <c r="AP60" s="544"/>
      <c r="AQ60" s="545"/>
      <c r="AR60" s="162"/>
      <c r="AS60" s="507"/>
    </row>
    <row r="61" spans="1:45" ht="39.950000000000003" customHeight="1" thickBot="1" x14ac:dyDescent="0.3">
      <c r="A61" s="2905"/>
      <c r="B61" s="12" t="s">
        <v>1</v>
      </c>
      <c r="C61" s="2921"/>
      <c r="D61" s="123"/>
      <c r="E61" s="166"/>
      <c r="F61" s="167"/>
      <c r="G61" s="123"/>
      <c r="H61" s="166"/>
      <c r="I61" s="167"/>
      <c r="J61" s="1022"/>
      <c r="K61" s="1023"/>
      <c r="L61" s="212"/>
      <c r="M61" s="1022"/>
      <c r="N61" s="1023"/>
      <c r="O61" s="212"/>
      <c r="P61" s="1018"/>
      <c r="Q61" s="1019"/>
      <c r="R61" s="10"/>
      <c r="S61" s="1022"/>
      <c r="T61" s="1023"/>
      <c r="U61" s="212"/>
      <c r="V61" s="209"/>
      <c r="W61" s="210"/>
      <c r="X61" s="211"/>
      <c r="Y61" s="512"/>
      <c r="Z61" s="274" t="s">
        <v>44</v>
      </c>
      <c r="AA61" s="3050"/>
      <c r="AB61" s="644"/>
      <c r="AC61" s="209"/>
      <c r="AD61" s="210"/>
      <c r="AE61" s="211"/>
      <c r="AF61" s="209"/>
      <c r="AG61" s="210"/>
      <c r="AH61" s="211"/>
      <c r="AI61" s="952"/>
      <c r="AJ61" s="1018"/>
      <c r="AK61" s="1019"/>
      <c r="AL61" s="10"/>
      <c r="AM61" s="1018"/>
      <c r="AN61" s="1019"/>
      <c r="AO61" s="10"/>
      <c r="AP61" s="1018"/>
      <c r="AQ61" s="1019"/>
      <c r="AR61" s="194"/>
      <c r="AS61" s="507"/>
    </row>
    <row r="62" spans="1:45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547"/>
      <c r="H62" s="548"/>
      <c r="I62" s="31"/>
      <c r="J62" s="1016"/>
      <c r="K62" s="1017"/>
      <c r="L62" s="16"/>
      <c r="M62" s="1016"/>
      <c r="N62" s="1017"/>
      <c r="O62" s="16"/>
      <c r="P62" s="1016"/>
      <c r="Q62" s="1017"/>
      <c r="R62" s="16"/>
      <c r="S62" s="1016"/>
      <c r="T62" s="1017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1"/>
      <c r="AJ62" s="1016"/>
      <c r="AK62" s="1017"/>
      <c r="AL62" s="16"/>
      <c r="AM62" s="1016"/>
      <c r="AN62" s="1017"/>
      <c r="AO62" s="16"/>
      <c r="AP62" s="1016"/>
      <c r="AQ62" s="1017"/>
      <c r="AR62" s="195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12</v>
      </c>
      <c r="B64" s="23" t="s">
        <v>10</v>
      </c>
      <c r="C64" s="152"/>
      <c r="D64" s="123"/>
      <c r="E64" s="166"/>
      <c r="F64" s="167"/>
      <c r="G64" s="1018"/>
      <c r="H64" s="1019"/>
      <c r="I64" s="10"/>
      <c r="J64" s="123"/>
      <c r="K64" s="166"/>
      <c r="L64" s="167"/>
      <c r="M64" s="1018"/>
      <c r="N64" s="1019"/>
      <c r="O64" s="10"/>
      <c r="P64" s="123"/>
      <c r="Q64" s="166"/>
      <c r="R64" s="167"/>
      <c r="S64" s="539"/>
      <c r="T64" s="540"/>
      <c r="U64" s="22"/>
      <c r="V64" s="539"/>
      <c r="W64" s="540"/>
      <c r="X64" s="22"/>
      <c r="Y64" s="500"/>
      <c r="Z64" s="540"/>
      <c r="AA64" s="157"/>
      <c r="AB64" s="22"/>
      <c r="AC64" s="544"/>
      <c r="AD64" s="545"/>
      <c r="AE64" s="165"/>
      <c r="AF64" s="544"/>
      <c r="AG64" s="545"/>
      <c r="AH64" s="165"/>
      <c r="AI64" s="501"/>
      <c r="AJ64" s="154"/>
      <c r="AK64" s="161"/>
      <c r="AL64" s="1014"/>
      <c r="AM64" s="544"/>
      <c r="AN64" s="545"/>
      <c r="AO64" s="165"/>
      <c r="AP64" s="154"/>
      <c r="AQ64" s="161"/>
      <c r="AR64" s="1034"/>
      <c r="AS64" s="501"/>
    </row>
    <row r="65" spans="1:45" ht="39.950000000000003" customHeight="1" thickBot="1" x14ac:dyDescent="0.3">
      <c r="A65" s="2905"/>
      <c r="B65" s="15" t="s">
        <v>9</v>
      </c>
      <c r="C65" s="2907"/>
      <c r="D65" s="547"/>
      <c r="E65" s="548"/>
      <c r="F65" s="31"/>
      <c r="G65" s="1016"/>
      <c r="H65" s="1017"/>
      <c r="I65" s="16"/>
      <c r="J65" s="547"/>
      <c r="K65" s="548"/>
      <c r="L65" s="31"/>
      <c r="M65" s="1011" t="s">
        <v>46</v>
      </c>
      <c r="N65" s="2916" t="s">
        <v>47</v>
      </c>
      <c r="O65" s="372"/>
      <c r="P65" s="998" t="s">
        <v>49</v>
      </c>
      <c r="Q65" s="2931" t="s">
        <v>111</v>
      </c>
      <c r="R65" s="941"/>
      <c r="S65" s="279" t="s">
        <v>90</v>
      </c>
      <c r="T65" s="3154" t="s">
        <v>120</v>
      </c>
      <c r="U65" s="584">
        <f>U66</f>
        <v>0</v>
      </c>
      <c r="V65" s="539"/>
      <c r="W65" s="540"/>
      <c r="X65" s="22"/>
      <c r="Y65" s="515"/>
      <c r="Z65" s="101" t="s">
        <v>42</v>
      </c>
      <c r="AA65" s="2984" t="s">
        <v>43</v>
      </c>
      <c r="AB65" s="324">
        <f>AB66</f>
        <v>0</v>
      </c>
      <c r="AC65" s="544"/>
      <c r="AD65" s="545"/>
      <c r="AE65" s="165"/>
      <c r="AF65" s="544"/>
      <c r="AG65" s="545"/>
      <c r="AH65" s="165"/>
      <c r="AI65" s="507"/>
      <c r="AJ65" s="160"/>
      <c r="AK65" s="281"/>
      <c r="AL65" s="1037"/>
      <c r="AM65" s="121" t="s">
        <v>74</v>
      </c>
      <c r="AN65" s="1141" t="s">
        <v>97</v>
      </c>
      <c r="AO65" s="393"/>
      <c r="AP65" s="149" t="s">
        <v>40</v>
      </c>
      <c r="AQ65" s="2975" t="s">
        <v>104</v>
      </c>
      <c r="AR65" s="901">
        <f>AR66</f>
        <v>0</v>
      </c>
      <c r="AS65" s="507"/>
    </row>
    <row r="66" spans="1:45" s="5" customFormat="1" ht="39.950000000000003" customHeight="1" thickBot="1" x14ac:dyDescent="0.35">
      <c r="A66" s="2905"/>
      <c r="B66" s="8" t="s">
        <v>8</v>
      </c>
      <c r="C66" s="2908"/>
      <c r="D66" s="3189" t="s">
        <v>54</v>
      </c>
      <c r="E66" s="3190"/>
      <c r="F66" s="3190"/>
      <c r="G66" s="3191"/>
      <c r="H66" s="1046"/>
      <c r="I66" s="1071">
        <f>I65</f>
        <v>0</v>
      </c>
      <c r="J66" s="539"/>
      <c r="K66" s="540"/>
      <c r="L66" s="22"/>
      <c r="M66" s="378" t="s">
        <v>46</v>
      </c>
      <c r="N66" s="3092"/>
      <c r="O66" s="614">
        <f>O65</f>
        <v>0</v>
      </c>
      <c r="P66" s="289" t="s">
        <v>49</v>
      </c>
      <c r="Q66" s="2933"/>
      <c r="R66" s="942">
        <f>R65</f>
        <v>0</v>
      </c>
      <c r="S66" s="280" t="s">
        <v>90</v>
      </c>
      <c r="T66" s="3155"/>
      <c r="U66" s="759"/>
      <c r="V66" s="752" t="s">
        <v>44</v>
      </c>
      <c r="W66" s="2969" t="s">
        <v>45</v>
      </c>
      <c r="X66" s="333"/>
      <c r="Y66" s="506"/>
      <c r="Z66" s="103" t="s">
        <v>42</v>
      </c>
      <c r="AA66" s="2985"/>
      <c r="AB66" s="351"/>
      <c r="AC66" s="3123" t="s">
        <v>86</v>
      </c>
      <c r="AD66" s="3124"/>
      <c r="AE66" s="3124"/>
      <c r="AF66" s="3124"/>
      <c r="AG66" s="3125" t="s">
        <v>64</v>
      </c>
      <c r="AH66" s="890">
        <f>AH71</f>
        <v>0</v>
      </c>
      <c r="AI66" s="507"/>
      <c r="AJ66" s="1140" t="s">
        <v>98</v>
      </c>
      <c r="AK66" s="2935" t="s">
        <v>59</v>
      </c>
      <c r="AL66" s="1103">
        <f>AL65</f>
        <v>0</v>
      </c>
      <c r="AM66" s="122" t="s">
        <v>74</v>
      </c>
      <c r="AN66" s="1142"/>
      <c r="AO66" s="626">
        <f>AO65</f>
        <v>0</v>
      </c>
      <c r="AP66" s="144" t="s">
        <v>40</v>
      </c>
      <c r="AQ66" s="2976"/>
      <c r="AR66" s="902"/>
      <c r="AS66" s="507"/>
    </row>
    <row r="67" spans="1:45" ht="39.950000000000003" customHeight="1" thickBot="1" x14ac:dyDescent="0.3">
      <c r="A67" s="2905"/>
      <c r="B67" s="12" t="s">
        <v>7</v>
      </c>
      <c r="C67" s="2962"/>
      <c r="D67" s="3099" t="s">
        <v>54</v>
      </c>
      <c r="E67" s="3100"/>
      <c r="F67" s="3100"/>
      <c r="G67" s="3101"/>
      <c r="H67" s="3102" t="s">
        <v>55</v>
      </c>
      <c r="I67" s="1072"/>
      <c r="J67" s="3037" t="s">
        <v>58</v>
      </c>
      <c r="K67" s="3038"/>
      <c r="L67" s="3038"/>
      <c r="M67" s="3039"/>
      <c r="N67" s="2999" t="s">
        <v>83</v>
      </c>
      <c r="O67" s="1048"/>
      <c r="P67" s="993" t="s">
        <v>53</v>
      </c>
      <c r="Q67" s="2981" t="s">
        <v>51</v>
      </c>
      <c r="R67" s="330"/>
      <c r="S67" s="202" t="s">
        <v>42</v>
      </c>
      <c r="T67" s="3021" t="s">
        <v>89</v>
      </c>
      <c r="U67" s="595">
        <f>U68</f>
        <v>0</v>
      </c>
      <c r="V67" s="753" t="s">
        <v>44</v>
      </c>
      <c r="W67" s="2948"/>
      <c r="X67" s="561">
        <f>X66</f>
        <v>0</v>
      </c>
      <c r="Y67" s="496"/>
      <c r="Z67" s="101" t="s">
        <v>42</v>
      </c>
      <c r="AA67" s="2985"/>
      <c r="AB67" s="324">
        <f>AB68</f>
        <v>0</v>
      </c>
      <c r="AC67" s="3131" t="s">
        <v>86</v>
      </c>
      <c r="AD67" s="3132"/>
      <c r="AE67" s="3132"/>
      <c r="AF67" s="3132"/>
      <c r="AG67" s="3126"/>
      <c r="AH67" s="376"/>
      <c r="AI67" s="503"/>
      <c r="AJ67" s="319" t="s">
        <v>98</v>
      </c>
      <c r="AK67" s="2936"/>
      <c r="AL67" s="334"/>
      <c r="AM67" s="414" t="s">
        <v>70</v>
      </c>
      <c r="AN67" s="3027" t="s">
        <v>87</v>
      </c>
      <c r="AO67" s="380"/>
      <c r="AP67" s="94" t="s">
        <v>40</v>
      </c>
      <c r="AQ67" s="2976"/>
      <c r="AR67" s="901">
        <f>AR66</f>
        <v>0</v>
      </c>
      <c r="AS67" s="507"/>
    </row>
    <row r="68" spans="1:45" s="5" customFormat="1" ht="39.950000000000003" customHeight="1" thickBot="1" x14ac:dyDescent="0.35">
      <c r="A68" s="2905"/>
      <c r="B68" s="17" t="s">
        <v>6</v>
      </c>
      <c r="C68" s="2908"/>
      <c r="D68" s="3120" t="s">
        <v>54</v>
      </c>
      <c r="E68" s="3121"/>
      <c r="F68" s="3121"/>
      <c r="G68" s="3122"/>
      <c r="H68" s="3087"/>
      <c r="I68" s="628">
        <f>I67</f>
        <v>0</v>
      </c>
      <c r="J68" s="3186" t="s">
        <v>58</v>
      </c>
      <c r="K68" s="3187"/>
      <c r="L68" s="3187"/>
      <c r="M68" s="3188"/>
      <c r="N68" s="3001"/>
      <c r="O68" s="1073"/>
      <c r="P68" s="996" t="s">
        <v>53</v>
      </c>
      <c r="Q68" s="2983"/>
      <c r="R68" s="567">
        <f>R67</f>
        <v>0</v>
      </c>
      <c r="S68" s="129" t="s">
        <v>42</v>
      </c>
      <c r="T68" s="3023"/>
      <c r="U68" s="1097"/>
      <c r="V68" s="753" t="s">
        <v>44</v>
      </c>
      <c r="W68" s="2949"/>
      <c r="X68" s="561">
        <f>X67</f>
        <v>0</v>
      </c>
      <c r="Y68" s="533"/>
      <c r="Z68" s="103" t="s">
        <v>42</v>
      </c>
      <c r="AA68" s="2986"/>
      <c r="AB68" s="351"/>
      <c r="AC68" s="3133" t="s">
        <v>86</v>
      </c>
      <c r="AD68" s="3134"/>
      <c r="AE68" s="3134"/>
      <c r="AF68" s="3134"/>
      <c r="AG68" s="3127"/>
      <c r="AH68" s="613">
        <f>AH67</f>
        <v>0</v>
      </c>
      <c r="AI68" s="503"/>
      <c r="AJ68" s="656" t="s">
        <v>98</v>
      </c>
      <c r="AK68" s="2974"/>
      <c r="AL68" s="565">
        <f>AL67</f>
        <v>0</v>
      </c>
      <c r="AM68" s="414" t="s">
        <v>70</v>
      </c>
      <c r="AN68" s="3029"/>
      <c r="AO68" s="380"/>
      <c r="AP68" s="145" t="s">
        <v>40</v>
      </c>
      <c r="AQ68" s="2977"/>
      <c r="AR68" s="903">
        <f>AR66</f>
        <v>0</v>
      </c>
      <c r="AS68" s="507"/>
    </row>
    <row r="69" spans="1:45" ht="12" customHeight="1" thickBot="1" x14ac:dyDescent="0.3">
      <c r="A69" s="2905"/>
      <c r="B69" s="797"/>
      <c r="C69" s="655"/>
      <c r="D69" s="799"/>
      <c r="E69" s="800"/>
      <c r="F69" s="801"/>
      <c r="G69" s="799"/>
      <c r="H69" s="800"/>
      <c r="I69" s="883"/>
      <c r="J69" s="884"/>
      <c r="K69" s="849"/>
      <c r="L69" s="846"/>
      <c r="M69" s="885"/>
      <c r="N69" s="886"/>
      <c r="O69" s="887"/>
      <c r="P69" s="859"/>
      <c r="Q69" s="860"/>
      <c r="R69" s="861"/>
      <c r="S69" s="777"/>
      <c r="T69" s="766"/>
      <c r="U69" s="767"/>
      <c r="V69" s="820"/>
      <c r="W69" s="821"/>
      <c r="X69" s="822"/>
      <c r="Y69" s="537"/>
      <c r="Z69" s="768"/>
      <c r="AA69" s="769"/>
      <c r="AB69" s="770"/>
      <c r="AC69" s="823"/>
      <c r="AD69" s="824"/>
      <c r="AE69" s="934"/>
      <c r="AF69" s="935"/>
      <c r="AG69" s="721"/>
      <c r="AH69" s="722"/>
      <c r="AI69" s="537"/>
      <c r="AJ69" s="826"/>
      <c r="AK69" s="827"/>
      <c r="AL69" s="828"/>
      <c r="AM69" s="848"/>
      <c r="AN69" s="849"/>
      <c r="AO69" s="846"/>
      <c r="AP69" s="777"/>
      <c r="AQ69" s="766"/>
      <c r="AR69" s="766"/>
      <c r="AS69" s="508"/>
    </row>
    <row r="70" spans="1:45" ht="39.950000000000003" customHeight="1" thickBot="1" x14ac:dyDescent="0.3">
      <c r="A70" s="2905"/>
      <c r="B70" s="12" t="s">
        <v>5</v>
      </c>
      <c r="C70" s="2921"/>
      <c r="D70" s="187" t="s">
        <v>66</v>
      </c>
      <c r="E70" s="2984" t="s">
        <v>43</v>
      </c>
      <c r="F70" s="324">
        <f>F71</f>
        <v>0</v>
      </c>
      <c r="G70" s="1012" t="s">
        <v>46</v>
      </c>
      <c r="H70" s="726" t="s">
        <v>47</v>
      </c>
      <c r="I70" s="372" t="s">
        <v>48</v>
      </c>
      <c r="J70" s="3117" t="s">
        <v>49</v>
      </c>
      <c r="K70" s="3118"/>
      <c r="L70" s="3118"/>
      <c r="M70" s="3119"/>
      <c r="N70" s="2931" t="s">
        <v>111</v>
      </c>
      <c r="O70" s="941"/>
      <c r="P70" s="999" t="s">
        <v>61</v>
      </c>
      <c r="Q70" s="2954" t="s">
        <v>62</v>
      </c>
      <c r="R70" s="1091"/>
      <c r="S70" s="3064" t="s">
        <v>63</v>
      </c>
      <c r="T70" s="3064"/>
      <c r="U70" s="3064"/>
      <c r="V70" s="3065"/>
      <c r="W70" s="1000" t="s">
        <v>64</v>
      </c>
      <c r="X70" s="621">
        <f>X69</f>
        <v>0</v>
      </c>
      <c r="Y70" s="509"/>
      <c r="Z70" s="104" t="s">
        <v>84</v>
      </c>
      <c r="AA70" s="2999" t="s">
        <v>83</v>
      </c>
      <c r="AB70" s="923"/>
      <c r="AC70" s="136" t="s">
        <v>40</v>
      </c>
      <c r="AD70" s="950" t="s">
        <v>67</v>
      </c>
      <c r="AE70" s="1122"/>
      <c r="AF70" s="379" t="s">
        <v>68</v>
      </c>
      <c r="AG70" s="1113"/>
      <c r="AH70" s="380"/>
      <c r="AI70" s="549"/>
      <c r="AJ70" s="312" t="s">
        <v>95</v>
      </c>
      <c r="AK70" s="2987" t="s">
        <v>96</v>
      </c>
      <c r="AL70" s="384"/>
      <c r="AM70" s="319" t="s">
        <v>98</v>
      </c>
      <c r="AN70" s="2935" t="s">
        <v>59</v>
      </c>
      <c r="AO70" s="334"/>
      <c r="AP70" s="273" t="s">
        <v>44</v>
      </c>
      <c r="AQ70" s="3048" t="s">
        <v>76</v>
      </c>
      <c r="AR70" s="386"/>
      <c r="AS70" s="507"/>
    </row>
    <row r="71" spans="1:45" s="5" customFormat="1" ht="39.950000000000003" customHeight="1" thickBot="1" x14ac:dyDescent="0.35">
      <c r="A71" s="2905"/>
      <c r="B71" s="17" t="s">
        <v>4</v>
      </c>
      <c r="C71" s="2922"/>
      <c r="D71" s="188" t="s">
        <v>66</v>
      </c>
      <c r="E71" s="2986"/>
      <c r="F71" s="351"/>
      <c r="G71" s="135" t="s">
        <v>46</v>
      </c>
      <c r="H71" s="730"/>
      <c r="I71" s="614" t="str">
        <f>I70</f>
        <v>зал</v>
      </c>
      <c r="J71" s="2978" t="s">
        <v>49</v>
      </c>
      <c r="K71" s="2979"/>
      <c r="L71" s="2979"/>
      <c r="M71" s="2980"/>
      <c r="N71" s="2933"/>
      <c r="O71" s="942">
        <f>O70</f>
        <v>0</v>
      </c>
      <c r="P71" s="1001" t="s">
        <v>61</v>
      </c>
      <c r="Q71" s="2970"/>
      <c r="R71" s="1092"/>
      <c r="S71" s="2928" t="s">
        <v>50</v>
      </c>
      <c r="T71" s="2929"/>
      <c r="U71" s="2929"/>
      <c r="V71" s="2930"/>
      <c r="W71" s="2993" t="s">
        <v>51</v>
      </c>
      <c r="X71" s="330"/>
      <c r="Y71" s="510"/>
      <c r="Z71" s="183" t="s">
        <v>84</v>
      </c>
      <c r="AA71" s="3000"/>
      <c r="AB71" s="568">
        <f>AB70</f>
        <v>0</v>
      </c>
      <c r="AC71" s="138" t="s">
        <v>40</v>
      </c>
      <c r="AD71" s="951"/>
      <c r="AE71" s="583">
        <f>AE118</f>
        <v>0</v>
      </c>
      <c r="AF71" s="428" t="s">
        <v>68</v>
      </c>
      <c r="AG71" s="1114"/>
      <c r="AH71" s="631">
        <f>AH70</f>
        <v>0</v>
      </c>
      <c r="AI71" s="549"/>
      <c r="AJ71" s="313" t="s">
        <v>95</v>
      </c>
      <c r="AK71" s="2988"/>
      <c r="AL71" s="592"/>
      <c r="AM71" s="320" t="s">
        <v>98</v>
      </c>
      <c r="AN71" s="2974"/>
      <c r="AO71" s="565">
        <f>AO70</f>
        <v>0</v>
      </c>
      <c r="AP71" s="274" t="s">
        <v>44</v>
      </c>
      <c r="AQ71" s="3050"/>
      <c r="AR71" s="616">
        <f>AR70</f>
        <v>0</v>
      </c>
      <c r="AS71" s="507"/>
    </row>
    <row r="72" spans="1:45" ht="39.950000000000003" customHeight="1" thickBot="1" x14ac:dyDescent="0.3">
      <c r="A72" s="2905"/>
      <c r="B72" s="15" t="s">
        <v>3</v>
      </c>
      <c r="C72" s="2921"/>
      <c r="D72" s="3117" t="s">
        <v>49</v>
      </c>
      <c r="E72" s="3118"/>
      <c r="F72" s="3118"/>
      <c r="G72" s="3119"/>
      <c r="H72" s="2931" t="s">
        <v>111</v>
      </c>
      <c r="I72" s="1044"/>
      <c r="J72" s="3099" t="s">
        <v>54</v>
      </c>
      <c r="K72" s="3100"/>
      <c r="L72" s="3100"/>
      <c r="M72" s="3101"/>
      <c r="N72" s="3102" t="s">
        <v>55</v>
      </c>
      <c r="O72" s="367"/>
      <c r="P72" s="1090" t="s">
        <v>61</v>
      </c>
      <c r="Q72" s="2955"/>
      <c r="R72" s="580"/>
      <c r="S72" s="2928" t="s">
        <v>50</v>
      </c>
      <c r="T72" s="2929"/>
      <c r="U72" s="2929"/>
      <c r="V72" s="2930"/>
      <c r="W72" s="2994"/>
      <c r="X72" s="330"/>
      <c r="Y72" s="509"/>
      <c r="Z72" s="183" t="s">
        <v>84</v>
      </c>
      <c r="AA72" s="3001"/>
      <c r="AB72" s="590">
        <f>AB71</f>
        <v>0</v>
      </c>
      <c r="AC72" s="788" t="s">
        <v>85</v>
      </c>
      <c r="AD72" s="950" t="s">
        <v>67</v>
      </c>
      <c r="AE72" s="937"/>
      <c r="AF72" s="99" t="s">
        <v>78</v>
      </c>
      <c r="AG72" s="2912" t="s">
        <v>80</v>
      </c>
      <c r="AH72" s="611">
        <f>AH73</f>
        <v>0</v>
      </c>
      <c r="AI72" s="549"/>
      <c r="AJ72" s="309" t="s">
        <v>95</v>
      </c>
      <c r="AK72" s="2989"/>
      <c r="AL72" s="891"/>
      <c r="AM72" s="273" t="s">
        <v>44</v>
      </c>
      <c r="AN72" s="3048" t="s">
        <v>76</v>
      </c>
      <c r="AO72" s="386"/>
      <c r="AP72" s="1166"/>
      <c r="AQ72" s="1167"/>
      <c r="AR72" s="16"/>
      <c r="AS72" s="507"/>
    </row>
    <row r="73" spans="1:45" s="5" customFormat="1" ht="39.950000000000003" customHeight="1" thickBot="1" x14ac:dyDescent="0.3">
      <c r="A73" s="2905"/>
      <c r="B73" s="8" t="s">
        <v>2</v>
      </c>
      <c r="C73" s="2922"/>
      <c r="D73" s="2978" t="s">
        <v>49</v>
      </c>
      <c r="E73" s="2979"/>
      <c r="F73" s="2979"/>
      <c r="G73" s="2980"/>
      <c r="H73" s="2933"/>
      <c r="I73" s="638">
        <f>I72</f>
        <v>0</v>
      </c>
      <c r="J73" s="3120" t="s">
        <v>54</v>
      </c>
      <c r="K73" s="3121"/>
      <c r="L73" s="3121"/>
      <c r="M73" s="3122"/>
      <c r="N73" s="3087"/>
      <c r="O73" s="628">
        <f>O72</f>
        <v>0</v>
      </c>
      <c r="P73" s="154"/>
      <c r="Q73" s="161"/>
      <c r="R73" s="1014"/>
      <c r="S73" s="539"/>
      <c r="T73" s="540"/>
      <c r="U73" s="22"/>
      <c r="V73" s="539"/>
      <c r="W73" s="540"/>
      <c r="X73" s="22"/>
      <c r="Y73" s="511"/>
      <c r="Z73" s="540"/>
      <c r="AA73" s="157"/>
      <c r="AB73" s="22"/>
      <c r="AC73" s="138" t="s">
        <v>85</v>
      </c>
      <c r="AD73" s="1285"/>
      <c r="AE73" s="618">
        <f>AE72</f>
        <v>0</v>
      </c>
      <c r="AF73" s="99" t="s">
        <v>78</v>
      </c>
      <c r="AG73" s="2934"/>
      <c r="AH73" s="318"/>
      <c r="AI73" s="523"/>
      <c r="AJ73" s="160"/>
      <c r="AK73" s="281"/>
      <c r="AL73" s="1008"/>
      <c r="AM73" s="274" t="s">
        <v>44</v>
      </c>
      <c r="AN73" s="3050"/>
      <c r="AO73" s="616">
        <f>AO72</f>
        <v>0</v>
      </c>
      <c r="AP73" s="312" t="s">
        <v>95</v>
      </c>
      <c r="AQ73" s="2987" t="s">
        <v>96</v>
      </c>
      <c r="AR73" s="1162"/>
      <c r="AS73" s="507"/>
    </row>
    <row r="74" spans="1:45" ht="39.950000000000003" customHeight="1" thickBot="1" x14ac:dyDescent="0.3">
      <c r="A74" s="2905"/>
      <c r="B74" s="12" t="s">
        <v>1</v>
      </c>
      <c r="C74" s="2921"/>
      <c r="D74" s="209"/>
      <c r="E74" s="210"/>
      <c r="F74" s="211"/>
      <c r="G74" s="1022"/>
      <c r="H74" s="1023"/>
      <c r="I74" s="212"/>
      <c r="J74" s="1022"/>
      <c r="K74" s="1023"/>
      <c r="L74" s="212"/>
      <c r="M74" s="1022"/>
      <c r="N74" s="1023"/>
      <c r="O74" s="212"/>
      <c r="P74" s="1022"/>
      <c r="Q74" s="1023"/>
      <c r="R74" s="212"/>
      <c r="S74" s="1018"/>
      <c r="T74" s="1019"/>
      <c r="U74" s="10"/>
      <c r="V74" s="1018"/>
      <c r="W74" s="1019"/>
      <c r="X74" s="10"/>
      <c r="Y74" s="512"/>
      <c r="Z74" s="1018"/>
      <c r="AA74" s="1019"/>
      <c r="AB74" s="10"/>
      <c r="AC74" s="1042"/>
      <c r="AD74" s="1043"/>
      <c r="AE74" s="212"/>
      <c r="AF74" s="307" t="s">
        <v>78</v>
      </c>
      <c r="AG74" s="2913"/>
      <c r="AH74" s="612">
        <f>AH73</f>
        <v>0</v>
      </c>
      <c r="AI74" s="523"/>
      <c r="AJ74" s="123"/>
      <c r="AK74" s="166"/>
      <c r="AL74" s="1019"/>
      <c r="AM74" s="1018"/>
      <c r="AN74" s="1019"/>
      <c r="AO74" s="10"/>
      <c r="AP74" s="309" t="s">
        <v>95</v>
      </c>
      <c r="AQ74" s="2989"/>
      <c r="AR74" s="1163"/>
      <c r="AS74" s="507"/>
    </row>
    <row r="75" spans="1:45" s="5" customFormat="1" ht="39.950000000000003" customHeight="1" thickBot="1" x14ac:dyDescent="0.3">
      <c r="A75" s="2906"/>
      <c r="B75" s="8" t="s">
        <v>0</v>
      </c>
      <c r="C75" s="2922"/>
      <c r="D75" s="547"/>
      <c r="E75" s="548"/>
      <c r="F75" s="31"/>
      <c r="G75" s="1016"/>
      <c r="H75" s="1017"/>
      <c r="I75" s="16"/>
      <c r="J75" s="1016"/>
      <c r="K75" s="1017"/>
      <c r="L75" s="16"/>
      <c r="M75" s="1016"/>
      <c r="N75" s="1017"/>
      <c r="O75" s="16"/>
      <c r="P75" s="1016"/>
      <c r="Q75" s="1017"/>
      <c r="R75" s="16"/>
      <c r="S75" s="1016"/>
      <c r="T75" s="1017"/>
      <c r="U75" s="16"/>
      <c r="V75" s="1016"/>
      <c r="W75" s="1017"/>
      <c r="X75" s="16"/>
      <c r="Y75" s="513"/>
      <c r="Z75" s="1016"/>
      <c r="AA75" s="1017"/>
      <c r="AB75" s="16"/>
      <c r="AC75" s="1040"/>
      <c r="AD75" s="1041"/>
      <c r="AE75" s="16"/>
      <c r="AF75" s="547"/>
      <c r="AG75" s="548"/>
      <c r="AH75" s="31"/>
      <c r="AI75" s="511"/>
      <c r="AJ75" s="547"/>
      <c r="AK75" s="548"/>
      <c r="AL75" s="32"/>
      <c r="AM75" s="1016"/>
      <c r="AN75" s="1017"/>
      <c r="AO75" s="16"/>
      <c r="AP75" s="1099"/>
      <c r="AQ75" s="1100"/>
      <c r="AR75" s="16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155</v>
      </c>
      <c r="B77" s="23" t="s">
        <v>10</v>
      </c>
      <c r="C77" s="152"/>
      <c r="D77" s="153"/>
      <c r="E77" s="1009"/>
      <c r="F77" s="1010"/>
      <c r="G77" s="538"/>
      <c r="H77" s="1009"/>
      <c r="I77" s="21"/>
      <c r="J77" s="154"/>
      <c r="K77" s="155"/>
      <c r="L77" s="156"/>
      <c r="M77" s="154"/>
      <c r="N77" s="155"/>
      <c r="O77" s="156"/>
      <c r="P77" s="123"/>
      <c r="Q77" s="166"/>
      <c r="R77" s="167"/>
      <c r="S77" s="539"/>
      <c r="T77" s="540"/>
      <c r="U77" s="22"/>
      <c r="V77" s="160"/>
      <c r="W77" s="281"/>
      <c r="X77" s="1007"/>
      <c r="Y77" s="500"/>
      <c r="Z77" s="540"/>
      <c r="AA77" s="157"/>
      <c r="AB77" s="22"/>
      <c r="AC77" s="544"/>
      <c r="AD77" s="545"/>
      <c r="AE77" s="165"/>
      <c r="AF77" s="538"/>
      <c r="AG77" s="1009"/>
      <c r="AH77" s="159"/>
      <c r="AI77" s="501"/>
      <c r="AJ77" s="154"/>
      <c r="AK77" s="161"/>
      <c r="AL77" s="1014"/>
      <c r="AM77" s="544"/>
      <c r="AN77" s="545"/>
      <c r="AO77" s="165"/>
      <c r="AP77" s="154"/>
      <c r="AQ77" s="161"/>
      <c r="AR77" s="1034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1011" t="s">
        <v>46</v>
      </c>
      <c r="E78" s="2916" t="s">
        <v>47</v>
      </c>
      <c r="F78" s="372"/>
      <c r="G78" s="93" t="s">
        <v>40</v>
      </c>
      <c r="H78" s="2938" t="s">
        <v>41</v>
      </c>
      <c r="I78" s="572">
        <f>I79</f>
        <v>0</v>
      </c>
      <c r="J78" s="3135" t="s">
        <v>53</v>
      </c>
      <c r="K78" s="3136"/>
      <c r="L78" s="3136"/>
      <c r="M78" s="3137"/>
      <c r="N78" s="3150" t="s">
        <v>51</v>
      </c>
      <c r="O78" s="406" t="s">
        <v>52</v>
      </c>
      <c r="P78" s="223" t="s">
        <v>71</v>
      </c>
      <c r="Q78" s="3192" t="s">
        <v>119</v>
      </c>
      <c r="R78" s="895">
        <v>21</v>
      </c>
      <c r="S78" s="3108" t="s">
        <v>63</v>
      </c>
      <c r="T78" s="3109"/>
      <c r="U78" s="3109"/>
      <c r="V78" s="3109"/>
      <c r="W78" s="3066" t="s">
        <v>64</v>
      </c>
      <c r="X78" s="855">
        <f>X77</f>
        <v>0</v>
      </c>
      <c r="Y78" s="515"/>
      <c r="Z78" s="540"/>
      <c r="AA78" s="157"/>
      <c r="AB78" s="157"/>
      <c r="AC78" s="239" t="s">
        <v>40</v>
      </c>
      <c r="AD78" s="2950" t="s">
        <v>67</v>
      </c>
      <c r="AE78" s="1122"/>
      <c r="AF78" s="57"/>
      <c r="AG78" s="58"/>
      <c r="AH78" s="11"/>
      <c r="AI78" s="507"/>
      <c r="AJ78" s="154"/>
      <c r="AK78" s="155"/>
      <c r="AL78" s="155"/>
      <c r="AM78" s="1150" t="s">
        <v>88</v>
      </c>
      <c r="AN78" s="3093" t="s">
        <v>69</v>
      </c>
      <c r="AO78" s="1151" t="e">
        <f>#REF!</f>
        <v>#REF!</v>
      </c>
      <c r="AP78" s="154"/>
      <c r="AQ78" s="155"/>
      <c r="AR78" s="155"/>
      <c r="AS78" s="507"/>
    </row>
    <row r="79" spans="1:45" s="5" customFormat="1" ht="39.950000000000003" customHeight="1" thickBot="1" x14ac:dyDescent="0.3">
      <c r="A79" s="2905"/>
      <c r="B79" s="8" t="s">
        <v>8</v>
      </c>
      <c r="C79" s="2908"/>
      <c r="D79" s="1002" t="s">
        <v>46</v>
      </c>
      <c r="E79" s="2917"/>
      <c r="F79" s="597">
        <f>F78</f>
        <v>0</v>
      </c>
      <c r="G79" s="1062" t="s">
        <v>40</v>
      </c>
      <c r="H79" s="2939"/>
      <c r="I79" s="573"/>
      <c r="J79" s="3006" t="s">
        <v>53</v>
      </c>
      <c r="K79" s="3007"/>
      <c r="L79" s="3007"/>
      <c r="M79" s="3008"/>
      <c r="N79" s="2994"/>
      <c r="O79" s="557" t="str">
        <f>O78</f>
        <v>лит</v>
      </c>
      <c r="P79" s="224" t="s">
        <v>71</v>
      </c>
      <c r="Q79" s="3193"/>
      <c r="R79" s="604">
        <f>R78</f>
        <v>21</v>
      </c>
      <c r="S79" s="3076" t="s">
        <v>63</v>
      </c>
      <c r="T79" s="3077"/>
      <c r="U79" s="3077"/>
      <c r="V79" s="3146"/>
      <c r="W79" s="3067"/>
      <c r="X79" s="896">
        <f>X65</f>
        <v>0</v>
      </c>
      <c r="Y79" s="506"/>
      <c r="Z79" s="1036" t="s">
        <v>82</v>
      </c>
      <c r="AA79" s="1110"/>
      <c r="AB79" s="1123"/>
      <c r="AC79" s="240" t="s">
        <v>40</v>
      </c>
      <c r="AD79" s="2951"/>
      <c r="AE79" s="583">
        <f>AE126</f>
        <v>0</v>
      </c>
      <c r="AF79" s="33"/>
      <c r="AG79" s="32"/>
      <c r="AH79" s="31"/>
      <c r="AI79" s="507"/>
      <c r="AJ79" s="898" t="s">
        <v>77</v>
      </c>
      <c r="AK79" s="2325" t="s">
        <v>83</v>
      </c>
      <c r="AL79" s="1145">
        <f>AL78</f>
        <v>0</v>
      </c>
      <c r="AM79" s="1155" t="s">
        <v>88</v>
      </c>
      <c r="AN79" s="3094"/>
      <c r="AO79" s="1156" t="e">
        <f>#REF!</f>
        <v>#REF!</v>
      </c>
      <c r="AP79" s="816" t="s">
        <v>98</v>
      </c>
      <c r="AQ79" s="817" t="s">
        <v>59</v>
      </c>
      <c r="AR79" s="904"/>
      <c r="AS79" s="507"/>
    </row>
    <row r="80" spans="1:45" ht="39.950000000000003" customHeight="1" thickBot="1" x14ac:dyDescent="0.3">
      <c r="A80" s="2905"/>
      <c r="B80" s="12" t="s">
        <v>7</v>
      </c>
      <c r="C80" s="2962"/>
      <c r="D80" s="2990" t="s">
        <v>53</v>
      </c>
      <c r="E80" s="2991"/>
      <c r="F80" s="2991"/>
      <c r="G80" s="2992"/>
      <c r="H80" s="2993" t="s">
        <v>51</v>
      </c>
      <c r="I80" s="330"/>
      <c r="J80" s="3099" t="s">
        <v>54</v>
      </c>
      <c r="K80" s="3100"/>
      <c r="L80" s="3100"/>
      <c r="M80" s="3101"/>
      <c r="N80" s="3102" t="s">
        <v>55</v>
      </c>
      <c r="O80" s="367">
        <v>22</v>
      </c>
      <c r="P80" s="277" t="s">
        <v>68</v>
      </c>
      <c r="Q80" s="3193"/>
      <c r="R80" s="895">
        <v>21</v>
      </c>
      <c r="S80" s="1011" t="s">
        <v>46</v>
      </c>
      <c r="T80" s="2916" t="s">
        <v>47</v>
      </c>
      <c r="U80" s="1104"/>
      <c r="V80" s="20" t="s">
        <v>65</v>
      </c>
      <c r="W80" s="2914" t="s">
        <v>121</v>
      </c>
      <c r="X80" s="750"/>
      <c r="Y80" s="500"/>
      <c r="Z80" s="69" t="s">
        <v>86</v>
      </c>
      <c r="AA80" s="2995" t="s">
        <v>64</v>
      </c>
      <c r="AB80" s="868"/>
      <c r="AC80" s="788" t="s">
        <v>40</v>
      </c>
      <c r="AD80" s="2951"/>
      <c r="AE80" s="937"/>
      <c r="AF80" s="124" t="s">
        <v>40</v>
      </c>
      <c r="AG80" s="1124" t="s">
        <v>72</v>
      </c>
      <c r="AH80" s="624">
        <f>AH81</f>
        <v>0</v>
      </c>
      <c r="AI80" s="507"/>
      <c r="AJ80" s="416" t="s">
        <v>77</v>
      </c>
      <c r="AK80" s="2326"/>
      <c r="AL80" s="1147"/>
      <c r="AM80" s="1150" t="s">
        <v>88</v>
      </c>
      <c r="AN80" s="3094"/>
      <c r="AO80" s="1151" t="e">
        <f>#REF!</f>
        <v>#REF!</v>
      </c>
      <c r="AP80" s="837" t="s">
        <v>98</v>
      </c>
      <c r="AQ80" s="2935" t="s">
        <v>59</v>
      </c>
      <c r="AR80" s="907"/>
      <c r="AS80" s="507"/>
    </row>
    <row r="81" spans="1:46" s="5" customFormat="1" ht="39.950000000000003" customHeight="1" thickBot="1" x14ac:dyDescent="0.3">
      <c r="A81" s="2905"/>
      <c r="B81" s="17" t="s">
        <v>6</v>
      </c>
      <c r="C81" s="2908"/>
      <c r="D81" s="3006" t="s">
        <v>53</v>
      </c>
      <c r="E81" s="3007"/>
      <c r="F81" s="3007"/>
      <c r="G81" s="3008"/>
      <c r="H81" s="2994"/>
      <c r="I81" s="567">
        <f>I80</f>
        <v>0</v>
      </c>
      <c r="J81" s="3120" t="s">
        <v>54</v>
      </c>
      <c r="K81" s="3121"/>
      <c r="L81" s="3121"/>
      <c r="M81" s="3122"/>
      <c r="N81" s="3087"/>
      <c r="O81" s="628">
        <f>O80</f>
        <v>22</v>
      </c>
      <c r="P81" s="277" t="s">
        <v>68</v>
      </c>
      <c r="Q81" s="3194"/>
      <c r="R81" s="604">
        <f>R80</f>
        <v>21</v>
      </c>
      <c r="S81" s="1002" t="s">
        <v>46</v>
      </c>
      <c r="T81" s="2917"/>
      <c r="U81" s="1105">
        <f>U80</f>
        <v>0</v>
      </c>
      <c r="V81" s="86" t="s">
        <v>65</v>
      </c>
      <c r="W81" s="2915"/>
      <c r="X81" s="751">
        <f>X80</f>
        <v>0</v>
      </c>
      <c r="Y81" s="506"/>
      <c r="Z81" s="118" t="s">
        <v>86</v>
      </c>
      <c r="AA81" s="2996"/>
      <c r="AB81" s="869">
        <f>AB80</f>
        <v>0</v>
      </c>
      <c r="AC81" s="138" t="s">
        <v>40</v>
      </c>
      <c r="AD81" s="2952"/>
      <c r="AE81" s="618">
        <f>AE80</f>
        <v>0</v>
      </c>
      <c r="AF81" s="172" t="s">
        <v>40</v>
      </c>
      <c r="AG81" s="1125"/>
      <c r="AH81" s="394"/>
      <c r="AI81" s="507"/>
      <c r="AJ81" s="418" t="s">
        <v>77</v>
      </c>
      <c r="AK81" s="1286"/>
      <c r="AL81" s="1148">
        <f>AL80</f>
        <v>0</v>
      </c>
      <c r="AM81" s="1152" t="s">
        <v>88</v>
      </c>
      <c r="AN81" s="3095"/>
      <c r="AO81" s="1153" t="e">
        <f>#REF!</f>
        <v>#REF!</v>
      </c>
      <c r="AP81" s="320" t="s">
        <v>98</v>
      </c>
      <c r="AQ81" s="2974"/>
      <c r="AR81" s="908">
        <f>AR80</f>
        <v>0</v>
      </c>
      <c r="AS81" s="507"/>
    </row>
    <row r="82" spans="1:46" ht="11.25" customHeight="1" thickBot="1" x14ac:dyDescent="0.3">
      <c r="A82" s="2905"/>
      <c r="B82" s="797"/>
      <c r="C82" s="655"/>
      <c r="D82" s="763"/>
      <c r="E82" s="764"/>
      <c r="F82" s="765"/>
      <c r="G82" s="763"/>
      <c r="H82" s="764"/>
      <c r="I82" s="894"/>
      <c r="J82" s="802"/>
      <c r="K82" s="769"/>
      <c r="L82" s="770"/>
      <c r="M82" s="802"/>
      <c r="N82" s="769"/>
      <c r="O82" s="770"/>
      <c r="P82" s="859"/>
      <c r="Q82" s="860"/>
      <c r="R82" s="861"/>
      <c r="S82" s="768"/>
      <c r="T82" s="769"/>
      <c r="U82" s="770"/>
      <c r="V82" s="768"/>
      <c r="W82" s="769"/>
      <c r="X82" s="770"/>
      <c r="Y82" s="537"/>
      <c r="Z82" s="768"/>
      <c r="AA82" s="769"/>
      <c r="AB82" s="770"/>
      <c r="AC82" s="777"/>
      <c r="AD82" s="766"/>
      <c r="AE82" s="830"/>
      <c r="AF82" s="807"/>
      <c r="AG82" s="804"/>
      <c r="AH82" s="805"/>
      <c r="AI82" s="537"/>
      <c r="AJ82" s="710"/>
      <c r="AK82" s="711"/>
      <c r="AL82" s="712"/>
      <c r="AM82" s="1087"/>
      <c r="AN82" s="1086"/>
      <c r="AO82" s="1088"/>
      <c r="AP82" s="768"/>
      <c r="AQ82" s="769"/>
      <c r="AR82" s="769"/>
      <c r="AS82" s="508"/>
    </row>
    <row r="83" spans="1:46" ht="39.950000000000003" customHeight="1" thickBot="1" x14ac:dyDescent="0.3">
      <c r="A83" s="2905"/>
      <c r="B83" s="12" t="s">
        <v>5</v>
      </c>
      <c r="C83" s="2921"/>
      <c r="D83" s="2928" t="s">
        <v>53</v>
      </c>
      <c r="E83" s="2929"/>
      <c r="F83" s="2929"/>
      <c r="G83" s="2930"/>
      <c r="H83" s="938" t="s">
        <v>51</v>
      </c>
      <c r="I83" s="1047">
        <f>I81</f>
        <v>0</v>
      </c>
      <c r="J83" s="97" t="s">
        <v>68</v>
      </c>
      <c r="K83" s="3017" t="s">
        <v>69</v>
      </c>
      <c r="L83" s="402">
        <v>301</v>
      </c>
      <c r="M83" s="789" t="s">
        <v>40</v>
      </c>
      <c r="N83" s="2923" t="s">
        <v>57</v>
      </c>
      <c r="O83" s="578">
        <f>O84</f>
        <v>0</v>
      </c>
      <c r="P83" s="160"/>
      <c r="Q83" s="281"/>
      <c r="R83" s="1008"/>
      <c r="S83" s="124" t="s">
        <v>40</v>
      </c>
      <c r="T83" s="3002" t="s">
        <v>72</v>
      </c>
      <c r="U83" s="624">
        <f t="shared" ref="U83" si="0">U84</f>
        <v>0</v>
      </c>
      <c r="V83" s="897" t="s">
        <v>40</v>
      </c>
      <c r="W83" s="3195" t="s">
        <v>104</v>
      </c>
      <c r="X83" s="888"/>
      <c r="Y83" s="500"/>
      <c r="Z83" s="118" t="s">
        <v>86</v>
      </c>
      <c r="AA83" s="1031" t="s">
        <v>64</v>
      </c>
      <c r="AB83" s="376"/>
      <c r="AC83" s="3112" t="s">
        <v>82</v>
      </c>
      <c r="AD83" s="3113"/>
      <c r="AE83" s="3113"/>
      <c r="AF83" s="3147"/>
      <c r="AG83" s="3148" t="s">
        <v>55</v>
      </c>
      <c r="AH83" s="174"/>
      <c r="AI83" s="523"/>
      <c r="AJ83" s="273" t="s">
        <v>44</v>
      </c>
      <c r="AK83" s="3048" t="s">
        <v>76</v>
      </c>
      <c r="AL83" s="918"/>
      <c r="AM83" s="1157" t="s">
        <v>105</v>
      </c>
      <c r="AN83" s="2912" t="s">
        <v>80</v>
      </c>
      <c r="AO83" s="611">
        <f>AO84</f>
        <v>0</v>
      </c>
      <c r="AP83" s="104" t="s">
        <v>84</v>
      </c>
      <c r="AQ83" s="2999" t="s">
        <v>83</v>
      </c>
      <c r="AR83" s="923"/>
      <c r="AS83" s="507"/>
    </row>
    <row r="84" spans="1:46" s="5" customFormat="1" ht="39.950000000000003" customHeight="1" thickBot="1" x14ac:dyDescent="0.35">
      <c r="A84" s="2905"/>
      <c r="B84" s="17" t="s">
        <v>4</v>
      </c>
      <c r="C84" s="2922"/>
      <c r="D84" s="119" t="s">
        <v>40</v>
      </c>
      <c r="E84" s="2938" t="s">
        <v>41</v>
      </c>
      <c r="F84" s="845"/>
      <c r="G84" s="20" t="s">
        <v>65</v>
      </c>
      <c r="H84" s="2914" t="s">
        <v>144</v>
      </c>
      <c r="I84" s="750"/>
      <c r="J84" s="96" t="s">
        <v>68</v>
      </c>
      <c r="K84" s="3091"/>
      <c r="L84" s="865">
        <f>L83</f>
        <v>301</v>
      </c>
      <c r="M84" s="127" t="s">
        <v>40</v>
      </c>
      <c r="N84" s="2924"/>
      <c r="O84" s="382"/>
      <c r="P84" s="889" t="s">
        <v>63</v>
      </c>
      <c r="Q84" s="1093" t="s">
        <v>64</v>
      </c>
      <c r="R84" s="1085"/>
      <c r="S84" s="125" t="s">
        <v>40</v>
      </c>
      <c r="T84" s="3003"/>
      <c r="U84" s="833"/>
      <c r="V84" s="229" t="s">
        <v>40</v>
      </c>
      <c r="W84" s="3196"/>
      <c r="X84" s="560">
        <f>X83</f>
        <v>0</v>
      </c>
      <c r="Y84" s="515"/>
      <c r="Z84" s="1030" t="s">
        <v>53</v>
      </c>
      <c r="AA84" s="2981" t="s">
        <v>51</v>
      </c>
      <c r="AB84" s="330"/>
      <c r="AC84" s="3151" t="s">
        <v>82</v>
      </c>
      <c r="AD84" s="3152"/>
      <c r="AE84" s="3152"/>
      <c r="AF84" s="3153"/>
      <c r="AG84" s="3149"/>
      <c r="AH84" s="174"/>
      <c r="AI84" s="523"/>
      <c r="AJ84" s="274" t="s">
        <v>44</v>
      </c>
      <c r="AK84" s="3050"/>
      <c r="AL84" s="919">
        <f>AL83</f>
        <v>0</v>
      </c>
      <c r="AM84" s="1158" t="s">
        <v>105</v>
      </c>
      <c r="AN84" s="2934"/>
      <c r="AO84" s="318"/>
      <c r="AP84" s="1074" t="s">
        <v>84</v>
      </c>
      <c r="AQ84" s="3001"/>
      <c r="AR84" s="568">
        <f>AR83</f>
        <v>0</v>
      </c>
      <c r="AS84" s="507"/>
    </row>
    <row r="85" spans="1:46" ht="39.950000000000003" customHeight="1" thickBot="1" x14ac:dyDescent="0.3">
      <c r="A85" s="2905"/>
      <c r="B85" s="15" t="s">
        <v>3</v>
      </c>
      <c r="C85" s="2921"/>
      <c r="D85" s="93" t="s">
        <v>40</v>
      </c>
      <c r="E85" s="2939"/>
      <c r="F85" s="645">
        <f>F84</f>
        <v>0</v>
      </c>
      <c r="G85" s="86" t="s">
        <v>65</v>
      </c>
      <c r="H85" s="2915"/>
      <c r="I85" s="751">
        <f>I84</f>
        <v>0</v>
      </c>
      <c r="J85" s="1076" t="s">
        <v>68</v>
      </c>
      <c r="K85" s="3018"/>
      <c r="L85" s="629">
        <f>L84</f>
        <v>301</v>
      </c>
      <c r="M85" s="123"/>
      <c r="N85" s="166"/>
      <c r="O85" s="167"/>
      <c r="P85" s="123"/>
      <c r="Q85" s="166"/>
      <c r="R85" s="167"/>
      <c r="S85" s="124" t="s">
        <v>40</v>
      </c>
      <c r="T85" s="3002" t="s">
        <v>72</v>
      </c>
      <c r="U85" s="624">
        <f>U86</f>
        <v>0</v>
      </c>
      <c r="V85" s="897" t="s">
        <v>40</v>
      </c>
      <c r="W85" s="3197"/>
      <c r="X85" s="888"/>
      <c r="Y85" s="527"/>
      <c r="Z85" s="1030" t="s">
        <v>53</v>
      </c>
      <c r="AA85" s="2983"/>
      <c r="AB85" s="557">
        <f>AB84</f>
        <v>0</v>
      </c>
      <c r="AC85" s="3070" t="s">
        <v>92</v>
      </c>
      <c r="AD85" s="3071"/>
      <c r="AE85" s="3071"/>
      <c r="AF85" s="3072"/>
      <c r="AG85" s="3073" t="s">
        <v>59</v>
      </c>
      <c r="AH85" s="334"/>
      <c r="AI85" s="523"/>
      <c r="AJ85" s="57"/>
      <c r="AK85" s="58"/>
      <c r="AL85" s="58"/>
      <c r="AM85" s="1159" t="s">
        <v>105</v>
      </c>
      <c r="AN85" s="2913"/>
      <c r="AO85" s="612">
        <f>AO84</f>
        <v>0</v>
      </c>
      <c r="AP85" s="1012" t="s">
        <v>46</v>
      </c>
      <c r="AQ85" s="2916" t="s">
        <v>47</v>
      </c>
      <c r="AR85" s="372" t="s">
        <v>48</v>
      </c>
      <c r="AS85" s="507"/>
    </row>
    <row r="86" spans="1:46" s="5" customFormat="1" ht="39.950000000000003" customHeight="1" thickBot="1" x14ac:dyDescent="0.3">
      <c r="A86" s="2905"/>
      <c r="B86" s="8" t="s">
        <v>2</v>
      </c>
      <c r="C86" s="2922"/>
      <c r="D86" s="143" t="s">
        <v>40</v>
      </c>
      <c r="E86" s="2940"/>
      <c r="F86" s="623">
        <f>F84</f>
        <v>0</v>
      </c>
      <c r="G86" s="538"/>
      <c r="H86" s="1009"/>
      <c r="I86" s="21"/>
      <c r="J86" s="547"/>
      <c r="K86" s="548"/>
      <c r="L86" s="31"/>
      <c r="M86" s="547"/>
      <c r="N86" s="548"/>
      <c r="O86" s="31"/>
      <c r="P86" s="547"/>
      <c r="Q86" s="548"/>
      <c r="R86" s="31"/>
      <c r="S86" s="125" t="s">
        <v>40</v>
      </c>
      <c r="T86" s="3003"/>
      <c r="U86" s="833"/>
      <c r="V86" s="154"/>
      <c r="W86" s="161"/>
      <c r="X86" s="1014"/>
      <c r="Y86" s="528"/>
      <c r="Z86" s="154"/>
      <c r="AA86" s="161"/>
      <c r="AB86" s="1034"/>
      <c r="AC86" s="3088" t="s">
        <v>92</v>
      </c>
      <c r="AD86" s="3089"/>
      <c r="AE86" s="3089"/>
      <c r="AF86" s="3090"/>
      <c r="AG86" s="3075"/>
      <c r="AH86" s="565">
        <f>AH85</f>
        <v>0</v>
      </c>
      <c r="AI86" s="523"/>
      <c r="AJ86" s="33"/>
      <c r="AK86" s="32"/>
      <c r="AL86" s="31"/>
      <c r="AM86" s="33"/>
      <c r="AN86" s="32"/>
      <c r="AO86" s="31"/>
      <c r="AP86" s="1003" t="s">
        <v>46</v>
      </c>
      <c r="AQ86" s="2917"/>
      <c r="AR86" s="597" t="str">
        <f>AR85</f>
        <v>зал</v>
      </c>
      <c r="AS86" s="507"/>
    </row>
    <row r="87" spans="1:46" ht="39.950000000000003" customHeight="1" x14ac:dyDescent="0.25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166"/>
      <c r="L87" s="167"/>
      <c r="M87" s="1006"/>
      <c r="N87" s="18"/>
      <c r="O87" s="9"/>
      <c r="P87" s="123"/>
      <c r="Q87" s="166"/>
      <c r="R87" s="167"/>
      <c r="S87" s="123"/>
      <c r="T87" s="166"/>
      <c r="U87" s="1019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3045" t="s">
        <v>46</v>
      </c>
      <c r="AK87" s="3046"/>
      <c r="AL87" s="3046"/>
      <c r="AM87" s="3047"/>
      <c r="AN87" s="2916" t="s">
        <v>47</v>
      </c>
      <c r="AO87" s="372" t="s">
        <v>48</v>
      </c>
      <c r="AP87" s="57"/>
      <c r="AQ87" s="58"/>
      <c r="AR87" s="11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016"/>
      <c r="N88" s="206"/>
      <c r="O88" s="205"/>
      <c r="P88" s="547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3058" t="s">
        <v>46</v>
      </c>
      <c r="AK88" s="3059"/>
      <c r="AL88" s="3059"/>
      <c r="AM88" s="3060"/>
      <c r="AN88" s="2917"/>
      <c r="AO88" s="597" t="str">
        <f>AO87</f>
        <v>зал</v>
      </c>
      <c r="AP88" s="33"/>
      <c r="AQ88" s="32"/>
      <c r="AR88" s="31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005" customFormat="1" ht="20.25" x14ac:dyDescent="0.25">
      <c r="A90" s="1792"/>
      <c r="G90" s="455">
        <f>COUNTA(G12:G86)</f>
        <v>22</v>
      </c>
      <c r="M90" s="455">
        <f>COUNTA(M12:M88)</f>
        <v>23</v>
      </c>
      <c r="O90" s="456"/>
      <c r="V90" s="455">
        <f>COUNTA(V12:V88)</f>
        <v>23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33</v>
      </c>
      <c r="AH90" s="455"/>
      <c r="AJ90" s="455"/>
      <c r="AL90" s="455"/>
      <c r="AM90" s="455">
        <f>COUNTA(AM12:AM88)</f>
        <v>40</v>
      </c>
      <c r="AR90" s="455"/>
    </row>
    <row r="92" spans="1:46" s="1004" customFormat="1" ht="30" x14ac:dyDescent="0.25">
      <c r="A92" s="1778"/>
      <c r="D92" s="1004">
        <f ca="1">COUNTA(D12:D95)</f>
        <v>42</v>
      </c>
      <c r="G92" s="1004">
        <f>G90+7*2</f>
        <v>36</v>
      </c>
      <c r="J92" s="1004">
        <f>COUNTA(J12:J88)</f>
        <v>42</v>
      </c>
      <c r="M92" s="1004">
        <f>M90+7*2</f>
        <v>37</v>
      </c>
      <c r="P92" s="1004">
        <f>COUNTA(P12:P88)</f>
        <v>42</v>
      </c>
      <c r="S92" s="1004">
        <f>COUNTA(S12:S88)</f>
        <v>42</v>
      </c>
      <c r="V92" s="1004">
        <f>V90+7*2</f>
        <v>37</v>
      </c>
      <c r="Z92" s="1004">
        <f>COUNTA(Z12:Z88)</f>
        <v>42</v>
      </c>
      <c r="AC92" s="1004">
        <f>AC90</f>
        <v>42</v>
      </c>
      <c r="AF92" s="1004">
        <f>AF90+3*2+1</f>
        <v>40</v>
      </c>
      <c r="AJ92" s="1004">
        <f>COUNTA(AJ13:AJ88)</f>
        <v>44</v>
      </c>
      <c r="AM92" s="1004">
        <f>AM90+2</f>
        <v>42</v>
      </c>
      <c r="AP92" s="1004">
        <f>COUNTA(AP12:AP88)</f>
        <v>43</v>
      </c>
    </row>
    <row r="99" spans="2:45" ht="27" thickBot="1" x14ac:dyDescent="0.3">
      <c r="Z99" s="820"/>
      <c r="AA99" s="821"/>
      <c r="AB99" s="82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21">
    <mergeCell ref="K18:K21"/>
    <mergeCell ref="J40:M40"/>
    <mergeCell ref="J41:M41"/>
    <mergeCell ref="N44:N45"/>
    <mergeCell ref="N27:N29"/>
    <mergeCell ref="K44:K47"/>
    <mergeCell ref="N59:N60"/>
    <mergeCell ref="Q26:Q27"/>
    <mergeCell ref="W26:W27"/>
    <mergeCell ref="W28:W29"/>
    <mergeCell ref="W31:W34"/>
    <mergeCell ref="W46:W47"/>
    <mergeCell ref="W52:W53"/>
    <mergeCell ref="T46:T48"/>
    <mergeCell ref="S44:V44"/>
    <mergeCell ref="W44:W45"/>
    <mergeCell ref="AJ87:AM87"/>
    <mergeCell ref="AN87:AN88"/>
    <mergeCell ref="AJ88:AM88"/>
    <mergeCell ref="AQ65:AQ68"/>
    <mergeCell ref="J72:M72"/>
    <mergeCell ref="AK83:AK84"/>
    <mergeCell ref="Q57:Q58"/>
    <mergeCell ref="Q65:Q66"/>
    <mergeCell ref="Q70:Q72"/>
    <mergeCell ref="W66:W68"/>
    <mergeCell ref="AC66:AF66"/>
    <mergeCell ref="AQ70:AQ71"/>
    <mergeCell ref="T85:T86"/>
    <mergeCell ref="W71:W72"/>
    <mergeCell ref="AC85:AF85"/>
    <mergeCell ref="AC86:AF86"/>
    <mergeCell ref="AG85:AG86"/>
    <mergeCell ref="AQ73:AQ74"/>
    <mergeCell ref="AN83:AN85"/>
    <mergeCell ref="AQ85:AQ86"/>
    <mergeCell ref="A77:A88"/>
    <mergeCell ref="C78:C79"/>
    <mergeCell ref="H84:H85"/>
    <mergeCell ref="J78:M78"/>
    <mergeCell ref="J79:M79"/>
    <mergeCell ref="S72:V72"/>
    <mergeCell ref="D73:G73"/>
    <mergeCell ref="J73:M73"/>
    <mergeCell ref="AA84:AA85"/>
    <mergeCell ref="C85:C86"/>
    <mergeCell ref="C87:C88"/>
    <mergeCell ref="H72:H73"/>
    <mergeCell ref="H78:H79"/>
    <mergeCell ref="K83:K85"/>
    <mergeCell ref="N83:N84"/>
    <mergeCell ref="D81:G81"/>
    <mergeCell ref="J81:M81"/>
    <mergeCell ref="C83:C84"/>
    <mergeCell ref="D83:G83"/>
    <mergeCell ref="Q78:Q81"/>
    <mergeCell ref="W83:W85"/>
    <mergeCell ref="T80:T81"/>
    <mergeCell ref="E78:E79"/>
    <mergeCell ref="C70:C71"/>
    <mergeCell ref="J70:M70"/>
    <mergeCell ref="N70:N71"/>
    <mergeCell ref="S70:V70"/>
    <mergeCell ref="AA70:AA72"/>
    <mergeCell ref="AC83:AF83"/>
    <mergeCell ref="C72:C73"/>
    <mergeCell ref="D72:G72"/>
    <mergeCell ref="N72:N73"/>
    <mergeCell ref="AD78:AD81"/>
    <mergeCell ref="C74:C75"/>
    <mergeCell ref="T83:T84"/>
    <mergeCell ref="C80:C81"/>
    <mergeCell ref="D80:G80"/>
    <mergeCell ref="H80:H81"/>
    <mergeCell ref="J80:M80"/>
    <mergeCell ref="N80:N81"/>
    <mergeCell ref="W80:W81"/>
    <mergeCell ref="N78:N79"/>
    <mergeCell ref="S78:V78"/>
    <mergeCell ref="W78:W79"/>
    <mergeCell ref="E84:E86"/>
    <mergeCell ref="E70:E71"/>
    <mergeCell ref="S79:V79"/>
    <mergeCell ref="H67:H68"/>
    <mergeCell ref="J67:M67"/>
    <mergeCell ref="D68:G68"/>
    <mergeCell ref="J68:M68"/>
    <mergeCell ref="N67:N68"/>
    <mergeCell ref="D66:G66"/>
    <mergeCell ref="AG72:AG74"/>
    <mergeCell ref="AK66:AK68"/>
    <mergeCell ref="Q67:Q68"/>
    <mergeCell ref="N65:N66"/>
    <mergeCell ref="T65:T66"/>
    <mergeCell ref="T67:T68"/>
    <mergeCell ref="AG66:AG68"/>
    <mergeCell ref="AC67:AF67"/>
    <mergeCell ref="AC68:AF68"/>
    <mergeCell ref="AK70:AK72"/>
    <mergeCell ref="J71:M71"/>
    <mergeCell ref="S71:V71"/>
    <mergeCell ref="AA65:AA68"/>
    <mergeCell ref="D60:G60"/>
    <mergeCell ref="J58:M58"/>
    <mergeCell ref="S60:V60"/>
    <mergeCell ref="C61:C62"/>
    <mergeCell ref="A64:A75"/>
    <mergeCell ref="C65:C66"/>
    <mergeCell ref="AN57:AN60"/>
    <mergeCell ref="S58:V58"/>
    <mergeCell ref="C59:C60"/>
    <mergeCell ref="D59:G59"/>
    <mergeCell ref="H59:H60"/>
    <mergeCell ref="J57:M57"/>
    <mergeCell ref="N57:N58"/>
    <mergeCell ref="Q59:Q60"/>
    <mergeCell ref="S59:V59"/>
    <mergeCell ref="S57:V57"/>
    <mergeCell ref="W57:W60"/>
    <mergeCell ref="AA57:AA59"/>
    <mergeCell ref="AG57:AG59"/>
    <mergeCell ref="AK57:AK60"/>
    <mergeCell ref="C57:C58"/>
    <mergeCell ref="D57:G57"/>
    <mergeCell ref="C67:C68"/>
    <mergeCell ref="D67:G67"/>
    <mergeCell ref="C48:C49"/>
    <mergeCell ref="AJ34:AM34"/>
    <mergeCell ref="AN34:AN35"/>
    <mergeCell ref="AJ35:AM35"/>
    <mergeCell ref="C54:C55"/>
    <mergeCell ref="D54:G54"/>
    <mergeCell ref="J54:M54"/>
    <mergeCell ref="S54:V54"/>
    <mergeCell ref="AG28:AG29"/>
    <mergeCell ref="D55:G55"/>
    <mergeCell ref="J55:M55"/>
    <mergeCell ref="S55:V55"/>
    <mergeCell ref="E39:E41"/>
    <mergeCell ref="H44:H46"/>
    <mergeCell ref="D42:G42"/>
    <mergeCell ref="D43:G43"/>
    <mergeCell ref="H40:H41"/>
    <mergeCell ref="Q31:Q32"/>
    <mergeCell ref="Q40:Q42"/>
    <mergeCell ref="Q52:Q55"/>
    <mergeCell ref="T28:T29"/>
    <mergeCell ref="AN40:AN41"/>
    <mergeCell ref="AM42:AO42"/>
    <mergeCell ref="AN44:AN45"/>
    <mergeCell ref="A38:A49"/>
    <mergeCell ref="C39:C40"/>
    <mergeCell ref="C41:C42"/>
    <mergeCell ref="AD41:AD42"/>
    <mergeCell ref="J42:M42"/>
    <mergeCell ref="C44:C45"/>
    <mergeCell ref="A51:A62"/>
    <mergeCell ref="C52:C53"/>
    <mergeCell ref="D52:G52"/>
    <mergeCell ref="H52:H54"/>
    <mergeCell ref="N52:N54"/>
    <mergeCell ref="D45:G45"/>
    <mergeCell ref="S45:V45"/>
    <mergeCell ref="C46:C47"/>
    <mergeCell ref="D46:G46"/>
    <mergeCell ref="K59:K60"/>
    <mergeCell ref="Q46:Q47"/>
    <mergeCell ref="D44:G44"/>
    <mergeCell ref="Q44:Q45"/>
    <mergeCell ref="D53:G53"/>
    <mergeCell ref="J53:M53"/>
    <mergeCell ref="AA53:AA55"/>
    <mergeCell ref="AD53:AD55"/>
    <mergeCell ref="D58:G58"/>
    <mergeCell ref="A25:A36"/>
    <mergeCell ref="C26:C27"/>
    <mergeCell ref="J52:M52"/>
    <mergeCell ref="Q33:Q34"/>
    <mergeCell ref="T26:T27"/>
    <mergeCell ref="AK26:AK29"/>
    <mergeCell ref="AK52:AK55"/>
    <mergeCell ref="AC26:AF26"/>
    <mergeCell ref="AG26:AG27"/>
    <mergeCell ref="AC27:AF27"/>
    <mergeCell ref="E27:E29"/>
    <mergeCell ref="C28:C29"/>
    <mergeCell ref="Q28:Q29"/>
    <mergeCell ref="H26:H29"/>
    <mergeCell ref="C33:C34"/>
    <mergeCell ref="H33:H34"/>
    <mergeCell ref="N33:N34"/>
    <mergeCell ref="C35:C36"/>
    <mergeCell ref="E33:E34"/>
    <mergeCell ref="N40:N42"/>
    <mergeCell ref="W40:W42"/>
    <mergeCell ref="AA31:AA33"/>
    <mergeCell ref="AK31:AK33"/>
    <mergeCell ref="C31:C32"/>
    <mergeCell ref="C22:C23"/>
    <mergeCell ref="W18:W20"/>
    <mergeCell ref="AD18:AD20"/>
    <mergeCell ref="AG18:AG20"/>
    <mergeCell ref="AN18:AN20"/>
    <mergeCell ref="AA44:AA46"/>
    <mergeCell ref="AD57:AD58"/>
    <mergeCell ref="AA60:AA61"/>
    <mergeCell ref="W54:W55"/>
    <mergeCell ref="AG46:AG47"/>
    <mergeCell ref="AN31:AN33"/>
    <mergeCell ref="E31:E32"/>
    <mergeCell ref="H31:H32"/>
    <mergeCell ref="K31:K33"/>
    <mergeCell ref="N31:N32"/>
    <mergeCell ref="T40:T42"/>
    <mergeCell ref="AK40:AK42"/>
    <mergeCell ref="H18:H20"/>
    <mergeCell ref="Q18:Q19"/>
    <mergeCell ref="S18:V18"/>
    <mergeCell ref="S19:V19"/>
    <mergeCell ref="C20:C21"/>
    <mergeCell ref="Q20:Q21"/>
    <mergeCell ref="S20:V20"/>
    <mergeCell ref="C15:C16"/>
    <mergeCell ref="K15:K16"/>
    <mergeCell ref="N15:N16"/>
    <mergeCell ref="S15:V15"/>
    <mergeCell ref="H14:H16"/>
    <mergeCell ref="Q14:Q16"/>
    <mergeCell ref="S14:V14"/>
    <mergeCell ref="W14:W16"/>
    <mergeCell ref="AD14:AD16"/>
    <mergeCell ref="AA13:AA14"/>
    <mergeCell ref="AA15:AA16"/>
    <mergeCell ref="A12:A23"/>
    <mergeCell ref="C13:C14"/>
    <mergeCell ref="K13:K14"/>
    <mergeCell ref="N13:N14"/>
    <mergeCell ref="AA39:AA40"/>
    <mergeCell ref="AN67:AN68"/>
    <mergeCell ref="E14:E16"/>
    <mergeCell ref="S11:U11"/>
    <mergeCell ref="V11:X11"/>
    <mergeCell ref="Z11:AB11"/>
    <mergeCell ref="AC11:AE11"/>
    <mergeCell ref="AF11:AH11"/>
    <mergeCell ref="AJ11:AL11"/>
    <mergeCell ref="AA18:AA21"/>
    <mergeCell ref="AD39:AD40"/>
    <mergeCell ref="AD31:AD33"/>
    <mergeCell ref="AD28:AD29"/>
    <mergeCell ref="AG31:AG34"/>
    <mergeCell ref="AN15:AN16"/>
    <mergeCell ref="S16:V16"/>
    <mergeCell ref="C18:C19"/>
    <mergeCell ref="E18:E19"/>
    <mergeCell ref="AN13:AN14"/>
    <mergeCell ref="AN28:AN29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Q14:AQ16"/>
    <mergeCell ref="AN26:AN27"/>
    <mergeCell ref="T31:T33"/>
    <mergeCell ref="AQ57:AQ59"/>
    <mergeCell ref="AQ44:AQ46"/>
    <mergeCell ref="AQ83:AQ84"/>
    <mergeCell ref="AQ18:AQ21"/>
    <mergeCell ref="AQ80:AQ81"/>
    <mergeCell ref="AQ31:AQ33"/>
    <mergeCell ref="AQ39:AQ42"/>
    <mergeCell ref="AA41:AA42"/>
    <mergeCell ref="AK46:AK47"/>
    <mergeCell ref="AG44:AG45"/>
    <mergeCell ref="AK44:AK45"/>
    <mergeCell ref="AQ52:AQ55"/>
    <mergeCell ref="AC84:AF84"/>
    <mergeCell ref="AQ27:AQ29"/>
    <mergeCell ref="AA80:AA81"/>
    <mergeCell ref="AG83:AG84"/>
    <mergeCell ref="AK14:AK16"/>
    <mergeCell ref="AG14:AG16"/>
    <mergeCell ref="AN78:AN81"/>
    <mergeCell ref="AN72:AN73"/>
    <mergeCell ref="AN70:AN71"/>
  </mergeCells>
  <conditionalFormatting sqref="D92">
    <cfRule type="cellIs" dxfId="116" priority="22" operator="notEqual">
      <formula>42</formula>
    </cfRule>
    <cfRule type="cellIs" dxfId="115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114" priority="18" operator="notEqual">
      <formula>42</formula>
    </cfRule>
    <cfRule type="cellIs" dxfId="113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112" priority="14" operator="notEqual">
      <formula>42</formula>
    </cfRule>
    <cfRule type="cellIs" dxfId="111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110" priority="10" operator="notEqual">
      <formula>42</formula>
    </cfRule>
    <cfRule type="cellIs" dxfId="109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108" priority="6" operator="notEqual">
      <formula>42</formula>
    </cfRule>
    <cfRule type="cellIs" dxfId="107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106" priority="2" operator="notEqual">
      <formula>42</formula>
    </cfRule>
    <cfRule type="cellIs" dxfId="105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104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opLeftCell="A61" zoomScale="50" zoomScaleNormal="50" workbookViewId="0">
      <selection activeCell="AQ26" sqref="AQ26:AR26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141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0.100000000000001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4" t="s">
        <v>114</v>
      </c>
      <c r="Q11" s="2895"/>
      <c r="R11" s="2896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64"/>
    </row>
    <row r="12" spans="1:82" ht="39.950000000000003" customHeight="1" thickBot="1" x14ac:dyDescent="0.3">
      <c r="A12" s="2904" t="s">
        <v>156</v>
      </c>
      <c r="B12" s="43" t="s">
        <v>10</v>
      </c>
      <c r="C12" s="152"/>
      <c r="D12" s="1189"/>
      <c r="E12" s="1190"/>
      <c r="F12" s="36"/>
      <c r="G12" s="1189"/>
      <c r="H12" s="1190"/>
      <c r="I12" s="36"/>
      <c r="J12" s="160"/>
      <c r="K12" s="180"/>
      <c r="L12" s="181"/>
      <c r="M12" s="544"/>
      <c r="N12" s="545"/>
      <c r="O12" s="165"/>
      <c r="P12" s="539"/>
      <c r="Q12" s="540"/>
      <c r="R12" s="22"/>
      <c r="S12" s="539"/>
      <c r="T12" s="540"/>
      <c r="U12" s="22"/>
      <c r="V12" s="539"/>
      <c r="W12" s="540"/>
      <c r="X12" s="22"/>
      <c r="Y12" s="500"/>
      <c r="Z12" s="703"/>
      <c r="AA12" s="704"/>
      <c r="AB12" s="21"/>
      <c r="AC12" s="160"/>
      <c r="AD12" s="281"/>
      <c r="AE12" s="1191"/>
      <c r="AF12" s="538"/>
      <c r="AG12" s="1187"/>
      <c r="AH12" s="158"/>
      <c r="AI12" s="501"/>
      <c r="AJ12" s="2568"/>
      <c r="AK12" s="545"/>
      <c r="AL12" s="165"/>
      <c r="AM12" s="544"/>
      <c r="AN12" s="545"/>
      <c r="AO12" s="165"/>
      <c r="AP12" s="154"/>
      <c r="AQ12" s="161"/>
      <c r="AR12" s="1186"/>
      <c r="AS12" s="501"/>
    </row>
    <row r="13" spans="1:82" ht="39.950000000000003" customHeight="1" thickBot="1" x14ac:dyDescent="0.3">
      <c r="A13" s="2905"/>
      <c r="B13" s="44" t="s">
        <v>9</v>
      </c>
      <c r="C13" s="3061"/>
      <c r="D13" s="101" t="s">
        <v>42</v>
      </c>
      <c r="E13" s="2918" t="s">
        <v>43</v>
      </c>
      <c r="F13" s="1056" t="e">
        <f>#REF!</f>
        <v>#REF!</v>
      </c>
      <c r="G13" s="201" t="s">
        <v>42</v>
      </c>
      <c r="H13" s="3040" t="s">
        <v>56</v>
      </c>
      <c r="I13" s="359"/>
      <c r="J13" s="99" t="s">
        <v>78</v>
      </c>
      <c r="K13" s="2912" t="s">
        <v>80</v>
      </c>
      <c r="L13" s="364"/>
      <c r="M13" s="20" t="s">
        <v>65</v>
      </c>
      <c r="N13" s="2914" t="s">
        <v>144</v>
      </c>
      <c r="O13" s="332"/>
      <c r="P13" s="1205"/>
      <c r="Q13" s="1206"/>
      <c r="R13" s="6"/>
      <c r="S13" s="3218" t="s">
        <v>61</v>
      </c>
      <c r="T13" s="3219"/>
      <c r="U13" s="3219"/>
      <c r="V13" s="3219"/>
      <c r="W13" s="3220" t="s">
        <v>62</v>
      </c>
      <c r="X13" s="1404"/>
      <c r="Y13" s="502"/>
      <c r="Z13" s="93" t="s">
        <v>40</v>
      </c>
      <c r="AA13" s="3019" t="s">
        <v>41</v>
      </c>
      <c r="AB13" s="588">
        <f>AB31</f>
        <v>0</v>
      </c>
      <c r="AC13" s="116" t="s">
        <v>74</v>
      </c>
      <c r="AD13" s="3268" t="s">
        <v>89</v>
      </c>
      <c r="AE13" s="1472"/>
      <c r="AF13" s="1462" t="s">
        <v>77</v>
      </c>
      <c r="AG13" s="3215" t="s">
        <v>59</v>
      </c>
      <c r="AH13" s="1463"/>
      <c r="AI13" s="503"/>
      <c r="AJ13" s="2568"/>
      <c r="AK13" s="717"/>
      <c r="AL13" s="332"/>
      <c r="AM13" s="126" t="s">
        <v>40</v>
      </c>
      <c r="AN13" s="2923" t="s">
        <v>57</v>
      </c>
      <c r="AO13" s="577">
        <f>AO14</f>
        <v>0</v>
      </c>
      <c r="AP13" s="531" t="s">
        <v>90</v>
      </c>
      <c r="AQ13" s="540"/>
      <c r="AR13" s="541"/>
      <c r="AS13" s="507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103" t="s">
        <v>42</v>
      </c>
      <c r="E14" s="2919"/>
      <c r="F14" s="1055" t="e">
        <f>#REF!</f>
        <v>#REF!</v>
      </c>
      <c r="G14" s="197" t="s">
        <v>42</v>
      </c>
      <c r="H14" s="3041"/>
      <c r="I14" s="601">
        <f t="shared" ref="I14" si="0">I13</f>
        <v>0</v>
      </c>
      <c r="J14" s="99" t="s">
        <v>78</v>
      </c>
      <c r="K14" s="2913"/>
      <c r="L14" s="602">
        <f>L13</f>
        <v>0</v>
      </c>
      <c r="M14" s="86" t="s">
        <v>65</v>
      </c>
      <c r="N14" s="2915"/>
      <c r="O14" s="331">
        <f>O13</f>
        <v>0</v>
      </c>
      <c r="P14" s="1194"/>
      <c r="Q14" s="2941"/>
      <c r="R14" s="332"/>
      <c r="S14" s="3238" t="s">
        <v>61</v>
      </c>
      <c r="T14" s="3239"/>
      <c r="U14" s="3239"/>
      <c r="V14" s="3239"/>
      <c r="W14" s="3221"/>
      <c r="X14" s="1405"/>
      <c r="Y14" s="504"/>
      <c r="Z14" s="143" t="s">
        <v>40</v>
      </c>
      <c r="AA14" s="3167"/>
      <c r="AB14" s="1467">
        <f>AB31</f>
        <v>0</v>
      </c>
      <c r="AC14" s="1469" t="s">
        <v>74</v>
      </c>
      <c r="AD14" s="3269"/>
      <c r="AE14" s="1470">
        <f>AE13</f>
        <v>0</v>
      </c>
      <c r="AF14" s="1464" t="s">
        <v>77</v>
      </c>
      <c r="AG14" s="3216"/>
      <c r="AH14" s="1401">
        <f>AH13</f>
        <v>0</v>
      </c>
      <c r="AI14" s="503"/>
      <c r="AJ14" s="834" t="s">
        <v>42</v>
      </c>
      <c r="AK14" s="2959" t="s">
        <v>101</v>
      </c>
      <c r="AL14" s="835"/>
      <c r="AM14" s="127" t="s">
        <v>40</v>
      </c>
      <c r="AN14" s="2924"/>
      <c r="AO14" s="382"/>
      <c r="AP14" s="531" t="s">
        <v>90</v>
      </c>
      <c r="AQ14" s="3054" t="s">
        <v>126</v>
      </c>
      <c r="AR14" s="745"/>
      <c r="AS14" s="507"/>
    </row>
    <row r="15" spans="1:82" s="3" customFormat="1" ht="39.950000000000003" customHeight="1" thickBot="1" x14ac:dyDescent="0.35">
      <c r="A15" s="2905"/>
      <c r="B15" s="42" t="s">
        <v>7</v>
      </c>
      <c r="C15" s="2962"/>
      <c r="D15" s="101" t="s">
        <v>42</v>
      </c>
      <c r="E15" s="2919"/>
      <c r="F15" s="1054"/>
      <c r="G15" s="201" t="s">
        <v>42</v>
      </c>
      <c r="H15" s="3040" t="s">
        <v>56</v>
      </c>
      <c r="I15" s="359"/>
      <c r="J15" s="20" t="s">
        <v>65</v>
      </c>
      <c r="K15" s="2914" t="s">
        <v>144</v>
      </c>
      <c r="L15" s="332"/>
      <c r="M15" s="136" t="s">
        <v>42</v>
      </c>
      <c r="N15" s="2950" t="s">
        <v>67</v>
      </c>
      <c r="O15" s="581">
        <f>O16</f>
        <v>0</v>
      </c>
      <c r="P15" s="1197"/>
      <c r="Q15" s="3033"/>
      <c r="R15" s="375"/>
      <c r="S15" s="3238" t="s">
        <v>61</v>
      </c>
      <c r="T15" s="3239"/>
      <c r="U15" s="3239"/>
      <c r="V15" s="3239"/>
      <c r="W15" s="3221"/>
      <c r="X15" s="1405"/>
      <c r="Y15" s="953"/>
      <c r="Z15" s="236" t="s">
        <v>85</v>
      </c>
      <c r="AA15" s="3167"/>
      <c r="AB15" s="1468"/>
      <c r="AC15" s="1469" t="s">
        <v>74</v>
      </c>
      <c r="AD15" s="3269"/>
      <c r="AE15" s="1471"/>
      <c r="AF15" s="1464" t="s">
        <v>77</v>
      </c>
      <c r="AG15" s="3216"/>
      <c r="AH15" s="1440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531" t="s">
        <v>90</v>
      </c>
      <c r="AQ15" s="3055"/>
      <c r="AR15" s="341">
        <f>AR16</f>
        <v>0</v>
      </c>
      <c r="AS15" s="507"/>
    </row>
    <row r="16" spans="1:82" s="5" customFormat="1" ht="39.950000000000003" customHeight="1" thickBot="1" x14ac:dyDescent="0.35">
      <c r="A16" s="2905"/>
      <c r="B16" s="17" t="s">
        <v>6</v>
      </c>
      <c r="C16" s="2907"/>
      <c r="D16" s="326" t="s">
        <v>42</v>
      </c>
      <c r="E16" s="2920"/>
      <c r="F16" s="1055">
        <f>F15</f>
        <v>0</v>
      </c>
      <c r="G16" s="197" t="s">
        <v>42</v>
      </c>
      <c r="H16" s="3041"/>
      <c r="I16" s="601">
        <f t="shared" ref="I16" si="1">I15</f>
        <v>0</v>
      </c>
      <c r="J16" s="447" t="s">
        <v>65</v>
      </c>
      <c r="K16" s="2915"/>
      <c r="L16" s="426">
        <f>L15</f>
        <v>0</v>
      </c>
      <c r="M16" s="137" t="s">
        <v>42</v>
      </c>
      <c r="N16" s="2952"/>
      <c r="O16" s="407"/>
      <c r="P16" s="709"/>
      <c r="Q16" s="3033"/>
      <c r="R16" s="536"/>
      <c r="S16" s="3245" t="s">
        <v>61</v>
      </c>
      <c r="T16" s="3246"/>
      <c r="U16" s="3246"/>
      <c r="V16" s="3246"/>
      <c r="W16" s="3222"/>
      <c r="X16" s="1406">
        <f>X15</f>
        <v>0</v>
      </c>
      <c r="Y16" s="518"/>
      <c r="Z16" s="87" t="s">
        <v>85</v>
      </c>
      <c r="AA16" s="3020"/>
      <c r="AB16" s="1467">
        <f>AB15</f>
        <v>0</v>
      </c>
      <c r="AC16" s="219" t="s">
        <v>74</v>
      </c>
      <c r="AD16" s="3270"/>
      <c r="AE16" s="1354">
        <f>AE15</f>
        <v>0</v>
      </c>
      <c r="AF16" s="1465" t="s">
        <v>77</v>
      </c>
      <c r="AG16" s="3217"/>
      <c r="AH16" s="1466"/>
      <c r="AI16" s="503"/>
      <c r="AJ16" s="132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532" t="s">
        <v>90</v>
      </c>
      <c r="AQ16" s="3056"/>
      <c r="AR16" s="933"/>
      <c r="AS16" s="507"/>
    </row>
    <row r="17" spans="1:45" ht="11.25" customHeight="1" thickBot="1" x14ac:dyDescent="0.3">
      <c r="A17" s="2905"/>
      <c r="B17" s="797"/>
      <c r="C17" s="798"/>
      <c r="D17" s="763"/>
      <c r="E17" s="764"/>
      <c r="F17" s="765"/>
      <c r="G17" s="799"/>
      <c r="H17" s="800"/>
      <c r="I17" s="800"/>
      <c r="J17" s="1064"/>
      <c r="K17" s="1064"/>
      <c r="L17" s="1066"/>
      <c r="M17" s="884"/>
      <c r="N17" s="849"/>
      <c r="O17" s="846"/>
      <c r="P17" s="803"/>
      <c r="Q17" s="804"/>
      <c r="R17" s="805"/>
      <c r="S17" s="813"/>
      <c r="T17" s="814"/>
      <c r="U17" s="815"/>
      <c r="V17" s="1422"/>
      <c r="W17" s="875"/>
      <c r="X17" s="871"/>
      <c r="Y17" s="806"/>
      <c r="Z17" s="823"/>
      <c r="AA17" s="824"/>
      <c r="AB17" s="825"/>
      <c r="AC17" s="823"/>
      <c r="AD17" s="824"/>
      <c r="AE17" s="934"/>
      <c r="AF17" s="807"/>
      <c r="AG17" s="804"/>
      <c r="AH17" s="805"/>
      <c r="AI17" s="806"/>
      <c r="AJ17" s="774"/>
      <c r="AK17" s="775"/>
      <c r="AL17" s="776"/>
      <c r="AM17" s="768"/>
      <c r="AN17" s="769"/>
      <c r="AO17" s="770"/>
      <c r="AP17" s="768"/>
      <c r="AQ17" s="769"/>
      <c r="AR17" s="769"/>
      <c r="AS17" s="508"/>
    </row>
    <row r="18" spans="1:45" ht="39.950000000000003" customHeight="1" thickBot="1" x14ac:dyDescent="0.3">
      <c r="A18" s="2905"/>
      <c r="B18" s="42" t="s">
        <v>5</v>
      </c>
      <c r="C18" s="2946"/>
      <c r="D18" s="20" t="s">
        <v>65</v>
      </c>
      <c r="E18" s="2914" t="s">
        <v>144</v>
      </c>
      <c r="F18" s="332"/>
      <c r="G18" s="1201"/>
      <c r="H18" s="3033"/>
      <c r="I18" s="517"/>
      <c r="J18" s="136" t="s">
        <v>40</v>
      </c>
      <c r="K18" s="2950" t="s">
        <v>67</v>
      </c>
      <c r="L18" s="1395">
        <f>L19</f>
        <v>0</v>
      </c>
      <c r="M18" s="147" t="s">
        <v>40</v>
      </c>
      <c r="N18" s="3226" t="s">
        <v>57</v>
      </c>
      <c r="O18" s="1390">
        <f>O19</f>
        <v>0</v>
      </c>
      <c r="P18" s="1195" t="s">
        <v>40</v>
      </c>
      <c r="Q18" s="2941" t="s">
        <v>75</v>
      </c>
      <c r="R18" s="1311">
        <f>R19</f>
        <v>0</v>
      </c>
      <c r="S18" s="3271" t="s">
        <v>49</v>
      </c>
      <c r="T18" s="3272"/>
      <c r="U18" s="3272"/>
      <c r="V18" s="3272"/>
      <c r="W18" s="3275" t="s">
        <v>111</v>
      </c>
      <c r="X18" s="1423"/>
      <c r="Y18" s="527"/>
      <c r="Z18" s="99" t="s">
        <v>78</v>
      </c>
      <c r="AA18" s="2912" t="s">
        <v>80</v>
      </c>
      <c r="AB18" s="1359">
        <f>AB19</f>
        <v>0</v>
      </c>
      <c r="AC18" s="1462" t="s">
        <v>77</v>
      </c>
      <c r="AD18" s="3215" t="s">
        <v>59</v>
      </c>
      <c r="AE18" s="1463"/>
      <c r="AF18" s="116" t="s">
        <v>74</v>
      </c>
      <c r="AG18" s="3268" t="s">
        <v>89</v>
      </c>
      <c r="AH18" s="1472"/>
      <c r="AI18" s="549"/>
      <c r="AJ18" s="190" t="s">
        <v>40</v>
      </c>
      <c r="AK18" s="2984" t="s">
        <v>43</v>
      </c>
      <c r="AL18" s="325">
        <f>AL19</f>
        <v>0</v>
      </c>
      <c r="AM18" s="133" t="s">
        <v>42</v>
      </c>
      <c r="AN18" s="2959" t="s">
        <v>101</v>
      </c>
      <c r="AO18" s="570">
        <f>AO19</f>
        <v>0</v>
      </c>
      <c r="AP18" s="149" t="s">
        <v>40</v>
      </c>
      <c r="AQ18" s="2975" t="s">
        <v>104</v>
      </c>
      <c r="AR18" s="901">
        <f>AR19</f>
        <v>0</v>
      </c>
      <c r="AS18" s="507"/>
    </row>
    <row r="19" spans="1:45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331">
        <f>F18</f>
        <v>0</v>
      </c>
      <c r="G19" s="1197"/>
      <c r="H19" s="3033"/>
      <c r="I19" s="932"/>
      <c r="J19" s="138" t="s">
        <v>40</v>
      </c>
      <c r="K19" s="2951"/>
      <c r="L19" s="1396"/>
      <c r="M19" s="1391" t="s">
        <v>40</v>
      </c>
      <c r="N19" s="3223"/>
      <c r="O19" s="1392"/>
      <c r="P19" s="550" t="s">
        <v>40</v>
      </c>
      <c r="Q19" s="2942"/>
      <c r="R19" s="517"/>
      <c r="S19" s="3266" t="s">
        <v>49</v>
      </c>
      <c r="T19" s="3267"/>
      <c r="U19" s="3267"/>
      <c r="V19" s="3267"/>
      <c r="W19" s="3276"/>
      <c r="X19" s="1424">
        <f>X18</f>
        <v>0</v>
      </c>
      <c r="Y19" s="708"/>
      <c r="Z19" s="99" t="s">
        <v>78</v>
      </c>
      <c r="AA19" s="2934"/>
      <c r="AB19" s="1360"/>
      <c r="AC19" s="1464" t="s">
        <v>77</v>
      </c>
      <c r="AD19" s="3216"/>
      <c r="AE19" s="1401">
        <f>AE18</f>
        <v>0</v>
      </c>
      <c r="AF19" s="1469" t="s">
        <v>74</v>
      </c>
      <c r="AG19" s="3269"/>
      <c r="AH19" s="1470">
        <f>AH18</f>
        <v>0</v>
      </c>
      <c r="AI19" s="549"/>
      <c r="AJ19" s="102" t="s">
        <v>40</v>
      </c>
      <c r="AK19" s="2985"/>
      <c r="AL19" s="351"/>
      <c r="AM19" s="132" t="s">
        <v>42</v>
      </c>
      <c r="AN19" s="2960"/>
      <c r="AO19" s="340"/>
      <c r="AP19" s="144" t="s">
        <v>40</v>
      </c>
      <c r="AQ19" s="2976"/>
      <c r="AR19" s="902"/>
      <c r="AS19" s="507"/>
    </row>
    <row r="20" spans="1:45" ht="39.950000000000003" customHeight="1" thickBot="1" x14ac:dyDescent="0.3">
      <c r="A20" s="2905"/>
      <c r="B20" s="42" t="s">
        <v>3</v>
      </c>
      <c r="C20" s="2921"/>
      <c r="D20" s="1189"/>
      <c r="E20" s="1190"/>
      <c r="F20" s="36"/>
      <c r="G20" s="1198"/>
      <c r="H20" s="2942"/>
      <c r="I20" s="932"/>
      <c r="J20" s="788" t="s">
        <v>40</v>
      </c>
      <c r="K20" s="2951"/>
      <c r="L20" s="1397">
        <f>L19</f>
        <v>0</v>
      </c>
      <c r="M20" s="1391" t="s">
        <v>40</v>
      </c>
      <c r="N20" s="3223"/>
      <c r="O20" s="1393">
        <f>O21</f>
        <v>0</v>
      </c>
      <c r="P20" s="1398" t="s">
        <v>65</v>
      </c>
      <c r="Q20" s="2914" t="s">
        <v>121</v>
      </c>
      <c r="R20" s="750"/>
      <c r="S20" s="3266" t="s">
        <v>49</v>
      </c>
      <c r="T20" s="3267"/>
      <c r="U20" s="3267"/>
      <c r="V20" s="3267"/>
      <c r="W20" s="3276"/>
      <c r="X20" s="1425"/>
      <c r="Y20" s="527"/>
      <c r="Z20" s="307" t="s">
        <v>78</v>
      </c>
      <c r="AA20" s="2934"/>
      <c r="AB20" s="1361">
        <f>AB19</f>
        <v>0</v>
      </c>
      <c r="AC20" s="1464" t="s">
        <v>77</v>
      </c>
      <c r="AD20" s="3216"/>
      <c r="AE20" s="1440"/>
      <c r="AF20" s="1469" t="s">
        <v>74</v>
      </c>
      <c r="AG20" s="3269"/>
      <c r="AH20" s="1471"/>
      <c r="AI20" s="549"/>
      <c r="AJ20" s="101" t="s">
        <v>40</v>
      </c>
      <c r="AK20" s="2985"/>
      <c r="AL20" s="325">
        <f>AL19</f>
        <v>0</v>
      </c>
      <c r="AM20" s="133" t="s">
        <v>42</v>
      </c>
      <c r="AN20" s="2961"/>
      <c r="AO20" s="570">
        <f>AO19</f>
        <v>0</v>
      </c>
      <c r="AP20" s="94" t="s">
        <v>40</v>
      </c>
      <c r="AQ20" s="2976"/>
      <c r="AR20" s="901">
        <f>AR19</f>
        <v>0</v>
      </c>
      <c r="AS20" s="507"/>
    </row>
    <row r="21" spans="1:45" s="5" customFormat="1" ht="39.950000000000003" customHeight="1" thickBot="1" x14ac:dyDescent="0.35">
      <c r="A21" s="2905"/>
      <c r="B21" s="8" t="s">
        <v>2</v>
      </c>
      <c r="C21" s="2922"/>
      <c r="D21" s="1206"/>
      <c r="E21" s="1206"/>
      <c r="F21" s="6"/>
      <c r="G21" s="1205"/>
      <c r="H21" s="1206"/>
      <c r="I21" s="1063"/>
      <c r="J21" s="138" t="s">
        <v>40</v>
      </c>
      <c r="K21" s="2952"/>
      <c r="L21" s="1397">
        <f>L20</f>
        <v>0</v>
      </c>
      <c r="M21" s="1391" t="s">
        <v>40</v>
      </c>
      <c r="N21" s="3223"/>
      <c r="O21" s="1392"/>
      <c r="P21" s="1399" t="s">
        <v>65</v>
      </c>
      <c r="Q21" s="2915"/>
      <c r="R21" s="751">
        <f>R20</f>
        <v>0</v>
      </c>
      <c r="S21" s="3273" t="s">
        <v>49</v>
      </c>
      <c r="T21" s="3274"/>
      <c r="U21" s="3274"/>
      <c r="V21" s="3274"/>
      <c r="W21" s="3277"/>
      <c r="X21" s="1426">
        <f>X20</f>
        <v>0</v>
      </c>
      <c r="Y21" s="528"/>
      <c r="Z21" s="307" t="s">
        <v>78</v>
      </c>
      <c r="AA21" s="2913"/>
      <c r="AB21" s="1361">
        <f>AB20</f>
        <v>0</v>
      </c>
      <c r="AC21" s="1465" t="s">
        <v>77</v>
      </c>
      <c r="AD21" s="3217"/>
      <c r="AE21" s="1466"/>
      <c r="AF21" s="219" t="s">
        <v>74</v>
      </c>
      <c r="AG21" s="3270"/>
      <c r="AH21" s="1354">
        <f>AH20</f>
        <v>0</v>
      </c>
      <c r="AI21" s="549"/>
      <c r="AJ21" s="103" t="s">
        <v>40</v>
      </c>
      <c r="AK21" s="2986"/>
      <c r="AL21" s="327">
        <f>AL19</f>
        <v>0</v>
      </c>
      <c r="AM21" s="57"/>
      <c r="AN21" s="58"/>
      <c r="AO21" s="11"/>
      <c r="AP21" s="145" t="s">
        <v>40</v>
      </c>
      <c r="AQ21" s="2977"/>
      <c r="AR21" s="903">
        <f>AR19</f>
        <v>0</v>
      </c>
      <c r="AS21" s="507"/>
    </row>
    <row r="22" spans="1:45" ht="39.950000000000003" customHeight="1" thickBot="1" x14ac:dyDescent="0.3">
      <c r="A22" s="2905"/>
      <c r="B22" s="43" t="s">
        <v>1</v>
      </c>
      <c r="C22" s="2921"/>
      <c r="D22" s="123"/>
      <c r="E22" s="166"/>
      <c r="F22" s="167"/>
      <c r="G22" s="1189"/>
      <c r="H22" s="1190"/>
      <c r="I22" s="36"/>
      <c r="J22" s="549"/>
      <c r="K22" s="550"/>
      <c r="L22" s="746"/>
      <c r="M22" s="146" t="s">
        <v>40</v>
      </c>
      <c r="N22" s="3224"/>
      <c r="O22" s="1402"/>
      <c r="P22" s="1195"/>
      <c r="Q22" s="1195"/>
      <c r="R22" s="10"/>
      <c r="S22" s="1201"/>
      <c r="T22" s="1202"/>
      <c r="U22" s="230"/>
      <c r="V22" s="1201"/>
      <c r="W22" s="1202"/>
      <c r="X22" s="230"/>
      <c r="Y22" s="512"/>
      <c r="Z22" s="209"/>
      <c r="AA22" s="210"/>
      <c r="AB22" s="211"/>
      <c r="AC22" s="209"/>
      <c r="AD22" s="210"/>
      <c r="AE22" s="211"/>
      <c r="AF22" s="209"/>
      <c r="AG22" s="210"/>
      <c r="AH22" s="211"/>
      <c r="AI22" s="1208"/>
      <c r="AJ22" s="57"/>
      <c r="AK22" s="58"/>
      <c r="AL22" s="11"/>
      <c r="AM22" s="57"/>
      <c r="AN22" s="58"/>
      <c r="AO22" s="11"/>
      <c r="AP22" s="145" t="s">
        <v>40</v>
      </c>
      <c r="AQ22" s="58"/>
      <c r="AR22" s="11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547"/>
      <c r="E23" s="548"/>
      <c r="F23" s="31"/>
      <c r="G23" s="1205"/>
      <c r="H23" s="1206"/>
      <c r="I23" s="6"/>
      <c r="J23" s="1205"/>
      <c r="K23" s="1206"/>
      <c r="L23" s="6"/>
      <c r="M23" s="1208"/>
      <c r="N23" s="1209"/>
      <c r="O23" s="748"/>
      <c r="P23" s="1197"/>
      <c r="Q23" s="1198"/>
      <c r="R23" s="16"/>
      <c r="S23" s="1205"/>
      <c r="T23" s="1206"/>
      <c r="U23" s="6"/>
      <c r="V23" s="1197"/>
      <c r="W23" s="1198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33"/>
      <c r="AK23" s="32"/>
      <c r="AL23" s="31"/>
      <c r="AM23" s="33"/>
      <c r="AN23" s="32"/>
      <c r="AO23" s="31"/>
      <c r="AP23" s="33"/>
      <c r="AQ23" s="32"/>
      <c r="AR23" s="31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710"/>
      <c r="AD24" s="711"/>
      <c r="AE24" s="712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157</v>
      </c>
      <c r="B25" s="23" t="s">
        <v>10</v>
      </c>
      <c r="C25" s="152"/>
      <c r="D25" s="1194"/>
      <c r="E25" s="1195"/>
      <c r="F25" s="10"/>
      <c r="G25" s="1189"/>
      <c r="H25" s="1190"/>
      <c r="I25" s="1057"/>
      <c r="J25" s="1194"/>
      <c r="K25" s="1195"/>
      <c r="L25" s="10"/>
      <c r="M25" s="1193"/>
      <c r="N25" s="1185"/>
      <c r="O25" s="1407"/>
      <c r="P25" s="1410" t="s">
        <v>42</v>
      </c>
      <c r="Q25" s="3263" t="s">
        <v>104</v>
      </c>
      <c r="R25" s="1411"/>
      <c r="S25" s="704"/>
      <c r="T25" s="704"/>
      <c r="U25" s="21"/>
      <c r="V25" s="703"/>
      <c r="W25" s="704"/>
      <c r="X25" s="21"/>
      <c r="Y25" s="953"/>
      <c r="Z25" s="538"/>
      <c r="AA25" s="1187"/>
      <c r="AB25" s="158"/>
      <c r="AC25" s="1111"/>
      <c r="AD25" s="1112"/>
      <c r="AE25" s="1115"/>
      <c r="AF25" s="538"/>
      <c r="AG25" s="1187"/>
      <c r="AH25" s="159"/>
      <c r="AI25" s="501"/>
      <c r="AJ25" s="538"/>
      <c r="AK25" s="2319"/>
      <c r="AL25" s="159"/>
      <c r="AM25" s="538"/>
      <c r="AN25" s="1187"/>
      <c r="AO25" s="158"/>
      <c r="AP25" s="57"/>
      <c r="AQ25" s="58"/>
      <c r="AR25" s="11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1197"/>
      <c r="E26" s="1198"/>
      <c r="F26" s="195"/>
      <c r="G26" s="93" t="s">
        <v>40</v>
      </c>
      <c r="H26" s="2938" t="s">
        <v>41</v>
      </c>
      <c r="I26" s="572">
        <f>I27</f>
        <v>0</v>
      </c>
      <c r="J26" s="123"/>
      <c r="K26" s="166"/>
      <c r="L26" s="167"/>
      <c r="M26" s="99" t="s">
        <v>78</v>
      </c>
      <c r="N26" s="2912" t="s">
        <v>80</v>
      </c>
      <c r="O26" s="1359">
        <f>O27</f>
        <v>0</v>
      </c>
      <c r="P26" s="1412" t="s">
        <v>42</v>
      </c>
      <c r="Q26" s="3261"/>
      <c r="R26" s="1413">
        <f>R27</f>
        <v>0</v>
      </c>
      <c r="S26" s="1408" t="s">
        <v>91</v>
      </c>
      <c r="T26" s="2997" t="s">
        <v>103</v>
      </c>
      <c r="U26" s="608">
        <f>U27</f>
        <v>0</v>
      </c>
      <c r="V26" s="1194"/>
      <c r="W26" s="2941"/>
      <c r="X26" s="332"/>
      <c r="Y26" s="1102"/>
      <c r="Z26" s="538"/>
      <c r="AA26" s="1187"/>
      <c r="AB26" s="158"/>
      <c r="AC26" s="3264"/>
      <c r="AD26" s="3265"/>
      <c r="AE26" s="3265"/>
      <c r="AF26" s="3257"/>
      <c r="AG26" s="2914"/>
      <c r="AH26" s="332"/>
      <c r="AI26" s="507"/>
      <c r="AJ26" s="131" t="s">
        <v>42</v>
      </c>
      <c r="AK26" s="2959" t="s">
        <v>101</v>
      </c>
      <c r="AL26" s="569">
        <f>AL27</f>
        <v>0</v>
      </c>
      <c r="AM26" s="104" t="s">
        <v>84</v>
      </c>
      <c r="AN26" s="2999" t="s">
        <v>83</v>
      </c>
      <c r="AO26" s="358"/>
      <c r="AP26" s="1146" t="s">
        <v>90</v>
      </c>
      <c r="AQ26" s="2600"/>
      <c r="AR26" s="1548"/>
      <c r="AS26" s="507"/>
    </row>
    <row r="27" spans="1:45" s="5" customFormat="1" ht="39.950000000000003" customHeight="1" thickBot="1" x14ac:dyDescent="0.3">
      <c r="A27" s="2905"/>
      <c r="B27" s="41" t="s">
        <v>8</v>
      </c>
      <c r="C27" s="2908"/>
      <c r="D27" s="1194"/>
      <c r="E27" s="2941"/>
      <c r="F27" s="750"/>
      <c r="G27" s="1062" t="s">
        <v>40</v>
      </c>
      <c r="H27" s="2939"/>
      <c r="I27" s="573"/>
      <c r="J27" s="547"/>
      <c r="K27" s="548"/>
      <c r="L27" s="31"/>
      <c r="M27" s="99" t="s">
        <v>78</v>
      </c>
      <c r="N27" s="2934"/>
      <c r="O27" s="1360"/>
      <c r="P27" s="1412" t="s">
        <v>42</v>
      </c>
      <c r="Q27" s="3261"/>
      <c r="R27" s="1414"/>
      <c r="S27" s="1409" t="s">
        <v>91</v>
      </c>
      <c r="T27" s="2998"/>
      <c r="U27" s="392"/>
      <c r="V27" s="1197"/>
      <c r="W27" s="2942"/>
      <c r="X27" s="331"/>
      <c r="Y27" s="518"/>
      <c r="Z27" s="98" t="s">
        <v>77</v>
      </c>
      <c r="AA27" s="2935" t="s">
        <v>59</v>
      </c>
      <c r="AB27" s="1103">
        <f>AB24</f>
        <v>0</v>
      </c>
      <c r="AC27" s="3258"/>
      <c r="AD27" s="3259"/>
      <c r="AE27" s="3259"/>
      <c r="AF27" s="3260"/>
      <c r="AG27" s="2915"/>
      <c r="AH27" s="927"/>
      <c r="AI27" s="507"/>
      <c r="AJ27" s="132" t="s">
        <v>42</v>
      </c>
      <c r="AK27" s="2960"/>
      <c r="AL27" s="340"/>
      <c r="AM27" s="1181" t="s">
        <v>84</v>
      </c>
      <c r="AN27" s="3001"/>
      <c r="AO27" s="590">
        <f>AO26</f>
        <v>0</v>
      </c>
      <c r="AP27" s="1146" t="s">
        <v>90</v>
      </c>
      <c r="AQ27" s="3166" t="s">
        <v>64</v>
      </c>
      <c r="AR27" s="920">
        <f>AR28</f>
        <v>0</v>
      </c>
      <c r="AS27" s="507"/>
    </row>
    <row r="28" spans="1:45" ht="39.950000000000003" customHeight="1" thickBot="1" x14ac:dyDescent="0.3">
      <c r="A28" s="2905"/>
      <c r="B28" s="42" t="s">
        <v>7</v>
      </c>
      <c r="C28" s="2962"/>
      <c r="D28" s="1197"/>
      <c r="E28" s="3033"/>
      <c r="F28" s="932"/>
      <c r="G28" s="93" t="s">
        <v>40</v>
      </c>
      <c r="H28" s="2939"/>
      <c r="I28" s="573"/>
      <c r="J28" s="88" t="s">
        <v>88</v>
      </c>
      <c r="K28" s="742" t="s">
        <v>69</v>
      </c>
      <c r="L28" s="402">
        <v>301</v>
      </c>
      <c r="M28" s="307" t="s">
        <v>78</v>
      </c>
      <c r="N28" s="2934"/>
      <c r="O28" s="1361">
        <f>O27</f>
        <v>0</v>
      </c>
      <c r="P28" s="1412" t="s">
        <v>42</v>
      </c>
      <c r="Q28" s="3261" t="s">
        <v>104</v>
      </c>
      <c r="R28" s="1413">
        <f>R29</f>
        <v>0</v>
      </c>
      <c r="S28" s="1338" t="s">
        <v>40</v>
      </c>
      <c r="T28" s="3002" t="s">
        <v>72</v>
      </c>
      <c r="U28" s="624">
        <f>U29</f>
        <v>0</v>
      </c>
      <c r="V28" s="1498"/>
      <c r="W28" s="1430"/>
      <c r="X28" s="524"/>
      <c r="Y28" s="519"/>
      <c r="Z28" s="98" t="s">
        <v>77</v>
      </c>
      <c r="AA28" s="2936"/>
      <c r="AB28" s="334"/>
      <c r="AC28" s="379" t="s">
        <v>68</v>
      </c>
      <c r="AD28" s="3027" t="s">
        <v>87</v>
      </c>
      <c r="AE28" s="380"/>
      <c r="AF28" s="1195"/>
      <c r="AG28" s="2941"/>
      <c r="AH28" s="332"/>
      <c r="AI28" s="507"/>
      <c r="AJ28" s="133" t="s">
        <v>42</v>
      </c>
      <c r="AK28" s="2960"/>
      <c r="AL28" s="570">
        <f>AL27</f>
        <v>0</v>
      </c>
      <c r="AM28" s="116" t="s">
        <v>131</v>
      </c>
      <c r="AN28" s="2971" t="s">
        <v>89</v>
      </c>
      <c r="AO28" s="335"/>
      <c r="AP28" s="1146" t="s">
        <v>90</v>
      </c>
      <c r="AQ28" s="3158"/>
      <c r="AR28" s="921"/>
      <c r="AS28" s="507"/>
    </row>
    <row r="29" spans="1:45" s="5" customFormat="1" ht="39.950000000000003" customHeight="1" thickBot="1" x14ac:dyDescent="0.3">
      <c r="A29" s="2905"/>
      <c r="B29" s="44" t="s">
        <v>6</v>
      </c>
      <c r="C29" s="2908"/>
      <c r="D29" s="1197"/>
      <c r="E29" s="2942"/>
      <c r="F29" s="932"/>
      <c r="G29" s="143" t="s">
        <v>40</v>
      </c>
      <c r="H29" s="2940"/>
      <c r="I29" s="574"/>
      <c r="J29" s="89" t="s">
        <v>88</v>
      </c>
      <c r="K29" s="743"/>
      <c r="L29" s="629">
        <f>L28</f>
        <v>301</v>
      </c>
      <c r="M29" s="307" t="s">
        <v>78</v>
      </c>
      <c r="N29" s="2913"/>
      <c r="O29" s="1361">
        <f>O28</f>
        <v>0</v>
      </c>
      <c r="P29" s="1415" t="s">
        <v>42</v>
      </c>
      <c r="Q29" s="3262"/>
      <c r="R29" s="1416"/>
      <c r="S29" s="1339" t="s">
        <v>40</v>
      </c>
      <c r="T29" s="3003"/>
      <c r="U29" s="833"/>
      <c r="V29" s="1499" t="s">
        <v>108</v>
      </c>
      <c r="W29" s="1500"/>
      <c r="X29" s="1318">
        <f>X30</f>
        <v>0</v>
      </c>
      <c r="Y29" s="520"/>
      <c r="Z29" s="1117" t="s">
        <v>77</v>
      </c>
      <c r="AA29" s="2936"/>
      <c r="AB29" s="593">
        <f>AB28</f>
        <v>0</v>
      </c>
      <c r="AC29" s="379" t="s">
        <v>68</v>
      </c>
      <c r="AD29" s="3029"/>
      <c r="AE29" s="575">
        <f>AE28</f>
        <v>0</v>
      </c>
      <c r="AF29" s="1198"/>
      <c r="AG29" s="2942"/>
      <c r="AH29" s="331"/>
      <c r="AI29" s="507"/>
      <c r="AJ29" s="134" t="s">
        <v>42</v>
      </c>
      <c r="AK29" s="2961"/>
      <c r="AL29" s="571">
        <f>AL27</f>
        <v>0</v>
      </c>
      <c r="AM29" s="1154" t="s">
        <v>131</v>
      </c>
      <c r="AN29" s="2973"/>
      <c r="AO29" s="596">
        <f>AO28</f>
        <v>0</v>
      </c>
      <c r="AP29" s="1149" t="s">
        <v>90</v>
      </c>
      <c r="AQ29" s="3159"/>
      <c r="AR29" s="922">
        <f>AR28</f>
        <v>0</v>
      </c>
      <c r="AS29" s="507"/>
    </row>
    <row r="30" spans="1:45" ht="12.75" customHeight="1" thickBot="1" x14ac:dyDescent="0.3">
      <c r="A30" s="2905"/>
      <c r="B30" s="797"/>
      <c r="C30" s="655"/>
      <c r="D30" s="799"/>
      <c r="E30" s="800"/>
      <c r="F30" s="801"/>
      <c r="G30" s="763"/>
      <c r="H30" s="764"/>
      <c r="I30" s="765"/>
      <c r="J30" s="777"/>
      <c r="K30" s="766"/>
      <c r="L30" s="767"/>
      <c r="M30" s="802"/>
      <c r="N30" s="769"/>
      <c r="O30" s="770"/>
      <c r="P30" s="1087"/>
      <c r="Q30" s="1086"/>
      <c r="R30" s="1088"/>
      <c r="S30" s="777"/>
      <c r="T30" s="766"/>
      <c r="U30" s="767"/>
      <c r="V30" s="1120"/>
      <c r="W30" s="771"/>
      <c r="X30" s="772"/>
      <c r="Y30" s="806"/>
      <c r="Z30" s="768"/>
      <c r="AA30" s="769"/>
      <c r="AB30" s="770"/>
      <c r="AC30" s="848"/>
      <c r="AD30" s="849"/>
      <c r="AE30" s="846"/>
      <c r="AF30" s="860"/>
      <c r="AG30" s="860"/>
      <c r="AH30" s="861"/>
      <c r="AI30" s="537"/>
      <c r="AJ30" s="826"/>
      <c r="AK30" s="827"/>
      <c r="AL30" s="828"/>
      <c r="AM30" s="768"/>
      <c r="AN30" s="769"/>
      <c r="AO30" s="770"/>
      <c r="AP30" s="768"/>
      <c r="AQ30" s="769"/>
      <c r="AR30" s="769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228" t="s">
        <v>122</v>
      </c>
      <c r="E31" s="3015" t="s">
        <v>104</v>
      </c>
      <c r="F31" s="449"/>
      <c r="G31" s="139" t="s">
        <v>66</v>
      </c>
      <c r="H31" s="2950" t="s">
        <v>67</v>
      </c>
      <c r="I31" s="581">
        <f>I32</f>
        <v>0</v>
      </c>
      <c r="J31" s="1194"/>
      <c r="K31" s="717"/>
      <c r="L31" s="332"/>
      <c r="M31" s="88" t="s">
        <v>88</v>
      </c>
      <c r="N31" s="3031" t="s">
        <v>69</v>
      </c>
      <c r="O31" s="1081">
        <v>301</v>
      </c>
      <c r="P31" s="1083" t="s">
        <v>63</v>
      </c>
      <c r="Q31" s="2995" t="s">
        <v>64</v>
      </c>
      <c r="R31" s="376"/>
      <c r="S31" s="202" t="s">
        <v>42</v>
      </c>
      <c r="T31" s="3021" t="s">
        <v>89</v>
      </c>
      <c r="U31" s="595">
        <f>U32</f>
        <v>0</v>
      </c>
      <c r="V31" s="85" t="s">
        <v>108</v>
      </c>
      <c r="W31" s="3035" t="s">
        <v>94</v>
      </c>
      <c r="X31" s="1118"/>
      <c r="Y31" s="522"/>
      <c r="Z31" s="1119" t="s">
        <v>66</v>
      </c>
      <c r="AA31" s="3057" t="s">
        <v>103</v>
      </c>
      <c r="AB31" s="760"/>
      <c r="AC31" s="414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04" t="s">
        <v>84</v>
      </c>
      <c r="AK31" s="2999" t="s">
        <v>83</v>
      </c>
      <c r="AL31" s="358"/>
      <c r="AM31" s="131" t="s">
        <v>42</v>
      </c>
      <c r="AN31" s="2959" t="s">
        <v>101</v>
      </c>
      <c r="AO31" s="569">
        <f>AO32</f>
        <v>0</v>
      </c>
      <c r="AP31" s="99" t="s">
        <v>78</v>
      </c>
      <c r="AQ31" s="2912" t="s">
        <v>80</v>
      </c>
      <c r="AR31" s="909"/>
      <c r="AS31" s="507"/>
    </row>
    <row r="32" spans="1:45" s="5" customFormat="1" ht="39.950000000000003" customHeight="1" thickBot="1" x14ac:dyDescent="0.3">
      <c r="A32" s="2905"/>
      <c r="B32" s="44" t="s">
        <v>4</v>
      </c>
      <c r="C32" s="2908"/>
      <c r="D32" s="229" t="s">
        <v>122</v>
      </c>
      <c r="E32" s="3016"/>
      <c r="F32" s="598">
        <f>F31</f>
        <v>0</v>
      </c>
      <c r="G32" s="140" t="s">
        <v>66</v>
      </c>
      <c r="H32" s="2952"/>
      <c r="I32" s="354"/>
      <c r="J32" s="1197"/>
      <c r="K32" s="718"/>
      <c r="L32" s="375"/>
      <c r="M32" s="89" t="s">
        <v>88</v>
      </c>
      <c r="N32" s="3032"/>
      <c r="O32" s="1082">
        <f>O31</f>
        <v>301</v>
      </c>
      <c r="P32" s="1084" t="s">
        <v>63</v>
      </c>
      <c r="Q32" s="2996"/>
      <c r="R32" s="1085"/>
      <c r="S32" s="129" t="s">
        <v>42</v>
      </c>
      <c r="T32" s="3022"/>
      <c r="U32" s="368"/>
      <c r="V32" s="76" t="s">
        <v>108</v>
      </c>
      <c r="W32" s="3035"/>
      <c r="X32" s="425">
        <f>X33</f>
        <v>0</v>
      </c>
      <c r="Y32" s="706"/>
      <c r="Z32" s="410" t="s">
        <v>66</v>
      </c>
      <c r="AA32" s="3057"/>
      <c r="AB32" s="562">
        <f>AB33</f>
        <v>0</v>
      </c>
      <c r="AC32" s="184" t="s">
        <v>70</v>
      </c>
      <c r="AD32" s="3028"/>
      <c r="AE32" s="576">
        <f>AE31</f>
        <v>0</v>
      </c>
      <c r="AF32" s="172" t="s">
        <v>40</v>
      </c>
      <c r="AG32" s="3030"/>
      <c r="AH32" s="394"/>
      <c r="AI32" s="549"/>
      <c r="AJ32" s="1181" t="s">
        <v>84</v>
      </c>
      <c r="AK32" s="3000"/>
      <c r="AL32" s="590">
        <f>AL31</f>
        <v>0</v>
      </c>
      <c r="AM32" s="132" t="s">
        <v>42</v>
      </c>
      <c r="AN32" s="2960"/>
      <c r="AO32" s="340"/>
      <c r="AP32" s="99" t="s">
        <v>78</v>
      </c>
      <c r="AQ32" s="2934"/>
      <c r="AR32" s="910">
        <f>AR31</f>
        <v>0</v>
      </c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101" t="s">
        <v>42</v>
      </c>
      <c r="E33" s="2918" t="s">
        <v>43</v>
      </c>
      <c r="F33" s="1056" t="e">
        <f>#REF!</f>
        <v>#REF!</v>
      </c>
      <c r="G33" s="228" t="s">
        <v>122</v>
      </c>
      <c r="H33" s="3015" t="s">
        <v>104</v>
      </c>
      <c r="I33" s="449"/>
      <c r="J33" s="99" t="s">
        <v>78</v>
      </c>
      <c r="K33" s="729" t="s">
        <v>80</v>
      </c>
      <c r="L33" s="364"/>
      <c r="M33" s="97" t="s">
        <v>68</v>
      </c>
      <c r="N33" s="3017" t="s">
        <v>69</v>
      </c>
      <c r="O33" s="1081">
        <v>301</v>
      </c>
      <c r="P33" s="1083" t="s">
        <v>63</v>
      </c>
      <c r="Q33" s="2995" t="s">
        <v>64</v>
      </c>
      <c r="R33" s="376"/>
      <c r="S33" s="202" t="s">
        <v>42</v>
      </c>
      <c r="T33" s="3022"/>
      <c r="U33" s="595">
        <f>U34</f>
        <v>0</v>
      </c>
      <c r="V33" s="175" t="s">
        <v>108</v>
      </c>
      <c r="W33" s="3035"/>
      <c r="X33" s="388"/>
      <c r="Y33" s="509"/>
      <c r="Z33" s="413" t="s">
        <v>66</v>
      </c>
      <c r="AA33" s="3005"/>
      <c r="AB33" s="760"/>
      <c r="AC33" s="184" t="s">
        <v>70</v>
      </c>
      <c r="AD33" s="3029"/>
      <c r="AE33" s="1121"/>
      <c r="AF33" s="125" t="s">
        <v>40</v>
      </c>
      <c r="AG33" s="3030"/>
      <c r="AH33" s="833"/>
      <c r="AI33" s="549"/>
      <c r="AJ33" s="1181" t="s">
        <v>84</v>
      </c>
      <c r="AK33" s="3001"/>
      <c r="AL33" s="590">
        <f>AL32</f>
        <v>0</v>
      </c>
      <c r="AM33" s="133" t="s">
        <v>42</v>
      </c>
      <c r="AN33" s="2961"/>
      <c r="AO33" s="570">
        <f>AO32</f>
        <v>0</v>
      </c>
      <c r="AP33" s="99" t="s">
        <v>78</v>
      </c>
      <c r="AQ33" s="2913"/>
      <c r="AR33" s="910">
        <f>AR32</f>
        <v>0</v>
      </c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103" t="s">
        <v>42</v>
      </c>
      <c r="E34" s="2919"/>
      <c r="F34" s="1055" t="e">
        <f>#REF!</f>
        <v>#REF!</v>
      </c>
      <c r="G34" s="229" t="s">
        <v>122</v>
      </c>
      <c r="H34" s="3016"/>
      <c r="I34" s="598">
        <f>I33</f>
        <v>0</v>
      </c>
      <c r="J34" s="99" t="s">
        <v>78</v>
      </c>
      <c r="K34" s="729" t="s">
        <v>80</v>
      </c>
      <c r="L34" s="364"/>
      <c r="M34" s="1076" t="s">
        <v>68</v>
      </c>
      <c r="N34" s="3018"/>
      <c r="O34" s="1082">
        <f>O33</f>
        <v>301</v>
      </c>
      <c r="P34" s="1084" t="s">
        <v>63</v>
      </c>
      <c r="Q34" s="2996"/>
      <c r="R34" s="1085"/>
      <c r="S34" s="129" t="s">
        <v>42</v>
      </c>
      <c r="T34" s="3023"/>
      <c r="U34" s="368"/>
      <c r="V34" s="76" t="s">
        <v>108</v>
      </c>
      <c r="W34" s="3036"/>
      <c r="X34" s="331">
        <f>X33</f>
        <v>0</v>
      </c>
      <c r="Y34" s="511"/>
      <c r="Z34" s="538"/>
      <c r="AA34" s="1187"/>
      <c r="AB34" s="158"/>
      <c r="AC34" s="538"/>
      <c r="AD34" s="1187"/>
      <c r="AE34" s="158"/>
      <c r="AF34" s="125" t="s">
        <v>40</v>
      </c>
      <c r="AG34" s="3003"/>
      <c r="AH34" s="833"/>
      <c r="AI34" s="549"/>
      <c r="AJ34" s="3255"/>
      <c r="AK34" s="3256"/>
      <c r="AL34" s="3256"/>
      <c r="AM34" s="3257"/>
      <c r="AN34" s="2941"/>
      <c r="AO34" s="332"/>
      <c r="AP34" s="493" t="s">
        <v>77</v>
      </c>
      <c r="AQ34" s="494" t="s">
        <v>83</v>
      </c>
      <c r="AR34" s="911"/>
      <c r="AS34" s="507"/>
    </row>
    <row r="35" spans="1:45" ht="39.950000000000003" customHeight="1" thickBot="1" x14ac:dyDescent="0.35">
      <c r="A35" s="2905"/>
      <c r="B35" s="42" t="s">
        <v>1</v>
      </c>
      <c r="C35" s="2962"/>
      <c r="D35" s="101" t="s">
        <v>42</v>
      </c>
      <c r="E35" s="2919"/>
      <c r="F35" s="1054"/>
      <c r="G35" s="123"/>
      <c r="H35" s="166"/>
      <c r="I35" s="167"/>
      <c r="J35" s="123"/>
      <c r="K35" s="166"/>
      <c r="L35" s="167"/>
      <c r="M35" s="1201"/>
      <c r="N35" s="1202"/>
      <c r="O35" s="212"/>
      <c r="P35" s="1201"/>
      <c r="Q35" s="1202"/>
      <c r="R35" s="212"/>
      <c r="S35" s="1194"/>
      <c r="T35" s="1195"/>
      <c r="U35" s="10"/>
      <c r="V35" s="1201"/>
      <c r="W35" s="1202"/>
      <c r="X35" s="212"/>
      <c r="Y35" s="512"/>
      <c r="Z35" s="1201"/>
      <c r="AA35" s="1202"/>
      <c r="AB35" s="212"/>
      <c r="AC35" s="1201"/>
      <c r="AD35" s="1202"/>
      <c r="AE35" s="212"/>
      <c r="AF35" s="1201"/>
      <c r="AG35" s="1202"/>
      <c r="AH35" s="212"/>
      <c r="AI35" s="549"/>
      <c r="AJ35" s="3258"/>
      <c r="AK35" s="3259"/>
      <c r="AL35" s="3259"/>
      <c r="AM35" s="3260"/>
      <c r="AN35" s="2942"/>
      <c r="AO35" s="331"/>
      <c r="AP35" s="1194"/>
      <c r="AQ35" s="1195"/>
      <c r="AR35" s="194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326" t="s">
        <v>42</v>
      </c>
      <c r="E36" s="2920"/>
      <c r="F36" s="1055">
        <f>F35</f>
        <v>0</v>
      </c>
      <c r="G36" s="547"/>
      <c r="H36" s="548"/>
      <c r="I36" s="31"/>
      <c r="J36" s="547"/>
      <c r="K36" s="548"/>
      <c r="L36" s="31"/>
      <c r="M36" s="1197"/>
      <c r="N36" s="1198"/>
      <c r="O36" s="16"/>
      <c r="P36" s="1197"/>
      <c r="Q36" s="1198"/>
      <c r="R36" s="16"/>
      <c r="S36" s="1197"/>
      <c r="T36" s="1198"/>
      <c r="U36" s="16"/>
      <c r="V36" s="1197"/>
      <c r="W36" s="1198"/>
      <c r="X36" s="16"/>
      <c r="Y36" s="513"/>
      <c r="Z36" s="1197"/>
      <c r="AA36" s="1198"/>
      <c r="AB36" s="16"/>
      <c r="AC36" s="1197"/>
      <c r="AD36" s="1198"/>
      <c r="AE36" s="16"/>
      <c r="AF36" s="1197"/>
      <c r="AG36" s="1198"/>
      <c r="AH36" s="16"/>
      <c r="AI36" s="511"/>
      <c r="AJ36" s="1197"/>
      <c r="AK36" s="1198"/>
      <c r="AL36" s="16"/>
      <c r="AM36" s="547"/>
      <c r="AN36" s="548"/>
      <c r="AO36" s="31"/>
      <c r="AP36" s="1197"/>
      <c r="AQ36" s="1198"/>
      <c r="AR36" s="195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158</v>
      </c>
      <c r="B38" s="23" t="s">
        <v>10</v>
      </c>
      <c r="C38" s="844"/>
      <c r="D38" s="735"/>
      <c r="E38" s="735"/>
      <c r="F38" s="736"/>
      <c r="G38" s="160"/>
      <c r="H38" s="281"/>
      <c r="I38" s="1191"/>
      <c r="J38" s="123"/>
      <c r="K38" s="166"/>
      <c r="L38" s="167"/>
      <c r="M38" s="123"/>
      <c r="N38" s="166"/>
      <c r="O38" s="167"/>
      <c r="P38" s="160"/>
      <c r="Q38" s="281"/>
      <c r="R38" s="1191"/>
      <c r="S38" s="123"/>
      <c r="T38" s="166"/>
      <c r="U38" s="167"/>
      <c r="V38" s="160"/>
      <c r="W38" s="281"/>
      <c r="X38" s="1191"/>
      <c r="Y38" s="500"/>
      <c r="Z38" s="123"/>
      <c r="AA38" s="166"/>
      <c r="AB38" s="167"/>
      <c r="AC38" s="540"/>
      <c r="AD38" s="157"/>
      <c r="AE38" s="22"/>
      <c r="AF38" s="160"/>
      <c r="AG38" s="281"/>
      <c r="AH38" s="1191"/>
      <c r="AI38" s="501"/>
      <c r="AJ38" s="154"/>
      <c r="AK38" s="161"/>
      <c r="AL38" s="1186"/>
      <c r="AM38" s="160"/>
      <c r="AN38" s="281"/>
      <c r="AO38" s="1191"/>
      <c r="AP38" s="1189"/>
      <c r="AQ38" s="719"/>
      <c r="AR38" s="521"/>
      <c r="AS38" s="501"/>
    </row>
    <row r="39" spans="1:45" ht="39.950000000000003" customHeight="1" thickBot="1" x14ac:dyDescent="0.3">
      <c r="A39" s="2905"/>
      <c r="B39" s="43" t="s">
        <v>9</v>
      </c>
      <c r="C39" s="2907"/>
      <c r="D39" s="119" t="s">
        <v>40</v>
      </c>
      <c r="E39" s="2938" t="s">
        <v>41</v>
      </c>
      <c r="F39" s="346"/>
      <c r="G39" s="235" t="s">
        <v>42</v>
      </c>
      <c r="H39" s="3242" t="s">
        <v>56</v>
      </c>
      <c r="I39" s="1384"/>
      <c r="J39" s="3218" t="s">
        <v>61</v>
      </c>
      <c r="K39" s="3219"/>
      <c r="L39" s="3219"/>
      <c r="M39" s="3219"/>
      <c r="N39" s="3220" t="s">
        <v>62</v>
      </c>
      <c r="O39" s="1404"/>
      <c r="P39" s="1203" t="s">
        <v>40</v>
      </c>
      <c r="Q39" s="3081" t="s">
        <v>75</v>
      </c>
      <c r="R39" s="1235"/>
      <c r="S39" s="548"/>
      <c r="T39" s="548"/>
      <c r="U39" s="32"/>
      <c r="V39" s="1323" t="s">
        <v>106</v>
      </c>
      <c r="W39" s="3247" t="s">
        <v>107</v>
      </c>
      <c r="X39" s="1235"/>
      <c r="Y39" s="502"/>
      <c r="Z39" s="1194"/>
      <c r="AA39" s="2941"/>
      <c r="AB39" s="332"/>
      <c r="AC39" s="124" t="s">
        <v>42</v>
      </c>
      <c r="AD39" s="3002" t="s">
        <v>72</v>
      </c>
      <c r="AE39" s="1473"/>
      <c r="AF39" s="551" t="s">
        <v>70</v>
      </c>
      <c r="AG39" s="3235" t="s">
        <v>87</v>
      </c>
      <c r="AH39" s="1477"/>
      <c r="AI39" s="503"/>
      <c r="AJ39" s="122" t="s">
        <v>74</v>
      </c>
      <c r="AK39" s="3009" t="s">
        <v>97</v>
      </c>
      <c r="AL39" s="917" t="e">
        <f>#REF!</f>
        <v>#REF!</v>
      </c>
      <c r="AM39" s="416" t="s">
        <v>77</v>
      </c>
      <c r="AN39" s="3205" t="s">
        <v>83</v>
      </c>
      <c r="AO39" s="1493"/>
      <c r="AP39" s="852" t="s">
        <v>42</v>
      </c>
      <c r="AQ39" s="3021" t="s">
        <v>89</v>
      </c>
      <c r="AR39" s="912">
        <f>AR40</f>
        <v>0</v>
      </c>
      <c r="AS39" s="507"/>
    </row>
    <row r="40" spans="1:45" s="5" customFormat="1" ht="39.950000000000003" customHeight="1" thickBot="1" x14ac:dyDescent="0.3">
      <c r="A40" s="2905"/>
      <c r="B40" s="41" t="s">
        <v>8</v>
      </c>
      <c r="C40" s="2908"/>
      <c r="D40" s="93" t="s">
        <v>40</v>
      </c>
      <c r="E40" s="2939"/>
      <c r="F40" s="588">
        <f>F39</f>
        <v>0</v>
      </c>
      <c r="G40" s="233" t="s">
        <v>42</v>
      </c>
      <c r="H40" s="3243"/>
      <c r="I40" s="1385"/>
      <c r="J40" s="3238" t="s">
        <v>61</v>
      </c>
      <c r="K40" s="3239"/>
      <c r="L40" s="3239"/>
      <c r="M40" s="3239"/>
      <c r="N40" s="3221"/>
      <c r="O40" s="1405"/>
      <c r="P40" s="1210" t="s">
        <v>40</v>
      </c>
      <c r="Q40" s="3251"/>
      <c r="R40" s="1236">
        <f>R41</f>
        <v>0</v>
      </c>
      <c r="S40" s="1195"/>
      <c r="T40" s="2941"/>
      <c r="U40" s="750"/>
      <c r="V40" s="1324" t="s">
        <v>106</v>
      </c>
      <c r="W40" s="3248"/>
      <c r="X40" s="1236">
        <f>X41</f>
        <v>0</v>
      </c>
      <c r="Y40" s="504"/>
      <c r="Z40" s="709"/>
      <c r="AA40" s="3033"/>
      <c r="AB40" s="426"/>
      <c r="AC40" s="125" t="s">
        <v>42</v>
      </c>
      <c r="AD40" s="3003"/>
      <c r="AE40" s="1474">
        <f>AE39</f>
        <v>0</v>
      </c>
      <c r="AF40" s="305" t="s">
        <v>70</v>
      </c>
      <c r="AG40" s="3236"/>
      <c r="AH40" s="1263"/>
      <c r="AI40" s="503"/>
      <c r="AJ40" s="121" t="s">
        <v>74</v>
      </c>
      <c r="AK40" s="3010"/>
      <c r="AL40" s="916"/>
      <c r="AM40" s="1256" t="s">
        <v>77</v>
      </c>
      <c r="AN40" s="3206"/>
      <c r="AO40" s="1257"/>
      <c r="AP40" s="1101" t="s">
        <v>42</v>
      </c>
      <c r="AQ40" s="3022"/>
      <c r="AR40" s="913"/>
      <c r="AS40" s="507"/>
    </row>
    <row r="41" spans="1:45" ht="39.950000000000003" customHeight="1" thickBot="1" x14ac:dyDescent="0.3">
      <c r="A41" s="2905"/>
      <c r="B41" s="42" t="s">
        <v>7</v>
      </c>
      <c r="C41" s="3069"/>
      <c r="D41" s="92" t="s">
        <v>40</v>
      </c>
      <c r="E41" s="2939"/>
      <c r="F41" s="588">
        <f>F39</f>
        <v>0</v>
      </c>
      <c r="G41" s="234" t="s">
        <v>42</v>
      </c>
      <c r="H41" s="3244"/>
      <c r="I41" s="1370">
        <f>I40</f>
        <v>0</v>
      </c>
      <c r="J41" s="3238" t="s">
        <v>61</v>
      </c>
      <c r="K41" s="3239"/>
      <c r="L41" s="3239"/>
      <c r="M41" s="3239"/>
      <c r="N41" s="3221"/>
      <c r="O41" s="1405"/>
      <c r="P41" s="1210" t="s">
        <v>40</v>
      </c>
      <c r="Q41" s="3251"/>
      <c r="R41" s="931"/>
      <c r="S41" s="1198"/>
      <c r="T41" s="3033"/>
      <c r="U41" s="932"/>
      <c r="V41" s="1324" t="s">
        <v>106</v>
      </c>
      <c r="W41" s="3248"/>
      <c r="X41" s="931"/>
      <c r="Y41" s="525"/>
      <c r="Z41" s="1194"/>
      <c r="AA41" s="2941"/>
      <c r="AB41" s="332"/>
      <c r="AC41" s="124" t="s">
        <v>42</v>
      </c>
      <c r="AD41" s="3002" t="s">
        <v>72</v>
      </c>
      <c r="AE41" s="1473"/>
      <c r="AF41" s="305" t="s">
        <v>70</v>
      </c>
      <c r="AG41" s="3236"/>
      <c r="AH41" s="1475">
        <f>AH40</f>
        <v>0</v>
      </c>
      <c r="AI41" s="503"/>
      <c r="AJ41" s="122" t="s">
        <v>74</v>
      </c>
      <c r="AK41" s="3011"/>
      <c r="AL41" s="626">
        <f>AL40</f>
        <v>0</v>
      </c>
      <c r="AM41" s="418" t="s">
        <v>77</v>
      </c>
      <c r="AN41" s="3207"/>
      <c r="AO41" s="1258">
        <f>AO40</f>
        <v>0</v>
      </c>
      <c r="AP41" s="852" t="s">
        <v>42</v>
      </c>
      <c r="AQ41" s="3022"/>
      <c r="AR41" s="914">
        <f>AR40</f>
        <v>0</v>
      </c>
      <c r="AS41" s="507"/>
    </row>
    <row r="42" spans="1:45" s="5" customFormat="1" ht="39.950000000000003" customHeight="1" thickBot="1" x14ac:dyDescent="0.3">
      <c r="A42" s="2905"/>
      <c r="B42" s="44" t="s">
        <v>6</v>
      </c>
      <c r="C42" s="3062"/>
      <c r="D42" s="3042" t="s">
        <v>58</v>
      </c>
      <c r="E42" s="3043"/>
      <c r="F42" s="3043"/>
      <c r="G42" s="3174"/>
      <c r="H42" s="1286"/>
      <c r="I42" s="556">
        <f>I46</f>
        <v>0</v>
      </c>
      <c r="J42" s="3245" t="s">
        <v>61</v>
      </c>
      <c r="K42" s="3246"/>
      <c r="L42" s="3246"/>
      <c r="M42" s="3246"/>
      <c r="N42" s="3222"/>
      <c r="O42" s="1406">
        <f>O41</f>
        <v>0</v>
      </c>
      <c r="P42" s="1200" t="s">
        <v>40</v>
      </c>
      <c r="Q42" s="3082"/>
      <c r="R42" s="1237">
        <f>R41</f>
        <v>0</v>
      </c>
      <c r="S42" s="1198"/>
      <c r="T42" s="2942"/>
      <c r="U42" s="932"/>
      <c r="V42" s="1325" t="s">
        <v>106</v>
      </c>
      <c r="W42" s="3249"/>
      <c r="X42" s="1326"/>
      <c r="Y42" s="504"/>
      <c r="Z42" s="1194"/>
      <c r="AA42" s="2942"/>
      <c r="AB42" s="426"/>
      <c r="AC42" s="125" t="s">
        <v>42</v>
      </c>
      <c r="AD42" s="3003"/>
      <c r="AE42" s="1474">
        <f>AE41</f>
        <v>0</v>
      </c>
      <c r="AF42" s="306" t="s">
        <v>70</v>
      </c>
      <c r="AG42" s="3237"/>
      <c r="AH42" s="1476"/>
      <c r="AI42" s="503"/>
      <c r="AJ42" s="410" t="s">
        <v>66</v>
      </c>
      <c r="AK42" s="2573"/>
      <c r="AL42" s="2573"/>
      <c r="AM42" s="3232" t="s">
        <v>95</v>
      </c>
      <c r="AN42" s="3233"/>
      <c r="AO42" s="3234"/>
      <c r="AP42" s="219" t="s">
        <v>42</v>
      </c>
      <c r="AQ42" s="3023"/>
      <c r="AR42" s="915">
        <f>AR40</f>
        <v>0</v>
      </c>
      <c r="AS42" s="507"/>
    </row>
    <row r="43" spans="1:45" ht="7.5" customHeight="1" thickBot="1" x14ac:dyDescent="0.3">
      <c r="A43" s="2905"/>
      <c r="B43" s="797"/>
      <c r="C43" s="655"/>
      <c r="D43" s="3178"/>
      <c r="E43" s="3179"/>
      <c r="F43" s="3179"/>
      <c r="G43" s="3180"/>
      <c r="H43" s="857"/>
      <c r="I43" s="858"/>
      <c r="J43" s="823"/>
      <c r="K43" s="824"/>
      <c r="L43" s="825"/>
      <c r="M43" s="768"/>
      <c r="N43" s="769"/>
      <c r="O43" s="770"/>
      <c r="P43" s="1128"/>
      <c r="Q43" s="721"/>
      <c r="R43" s="722"/>
      <c r="S43" s="823"/>
      <c r="T43" s="824"/>
      <c r="U43" s="825"/>
      <c r="V43" s="840"/>
      <c r="W43" s="839"/>
      <c r="X43" s="841"/>
      <c r="Y43" s="537"/>
      <c r="Z43" s="848"/>
      <c r="AA43" s="849"/>
      <c r="AB43" s="846"/>
      <c r="AC43" s="848"/>
      <c r="AD43" s="849"/>
      <c r="AE43" s="846"/>
      <c r="AF43" s="1128"/>
      <c r="AG43" s="721"/>
      <c r="AH43" s="722"/>
      <c r="AI43" s="537"/>
      <c r="AJ43" s="774"/>
      <c r="AK43" s="775"/>
      <c r="AL43" s="776"/>
      <c r="AM43" s="768"/>
      <c r="AN43" s="769"/>
      <c r="AO43" s="770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3168"/>
      <c r="D44" s="3175" t="s">
        <v>58</v>
      </c>
      <c r="E44" s="3176"/>
      <c r="F44" s="3176"/>
      <c r="G44" s="3176"/>
      <c r="H44" s="2999" t="s">
        <v>83</v>
      </c>
      <c r="I44" s="1224"/>
      <c r="J44" s="235" t="s">
        <v>42</v>
      </c>
      <c r="K44" s="3242" t="s">
        <v>56</v>
      </c>
      <c r="L44" s="1368"/>
      <c r="M44" s="1195"/>
      <c r="N44" s="2941"/>
      <c r="O44" s="332"/>
      <c r="P44" s="112" t="s">
        <v>58</v>
      </c>
      <c r="Q44" s="2935" t="s">
        <v>59</v>
      </c>
      <c r="R44" s="334"/>
      <c r="S44" s="1111"/>
      <c r="T44" s="1112"/>
      <c r="U44" s="1115"/>
      <c r="V44" s="1419" t="s">
        <v>123</v>
      </c>
      <c r="W44" s="3195" t="s">
        <v>104</v>
      </c>
      <c r="X44" s="396"/>
      <c r="Y44" s="527"/>
      <c r="Z44" s="1194" t="s">
        <v>74</v>
      </c>
      <c r="AA44" s="3240" t="s">
        <v>75</v>
      </c>
      <c r="AB44" s="1450"/>
      <c r="AC44" s="1157" t="s">
        <v>78</v>
      </c>
      <c r="AD44" s="3202" t="s">
        <v>80</v>
      </c>
      <c r="AE44" s="1452">
        <f>AE45</f>
        <v>0</v>
      </c>
      <c r="AF44" s="1338" t="s">
        <v>85</v>
      </c>
      <c r="AG44" s="3002" t="s">
        <v>72</v>
      </c>
      <c r="AH44" s="377"/>
      <c r="AI44" s="523"/>
      <c r="AJ44" s="410" t="s">
        <v>66</v>
      </c>
      <c r="AK44" s="3004" t="s">
        <v>103</v>
      </c>
      <c r="AL44" s="562">
        <f>AL45</f>
        <v>0</v>
      </c>
      <c r="AM44" s="314" t="s">
        <v>95</v>
      </c>
      <c r="AN44" s="2987" t="s">
        <v>96</v>
      </c>
      <c r="AO44" s="384"/>
      <c r="AP44" s="121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3169"/>
      <c r="D45" s="3170" t="s">
        <v>58</v>
      </c>
      <c r="E45" s="3171"/>
      <c r="F45" s="3171"/>
      <c r="G45" s="3171"/>
      <c r="H45" s="3000"/>
      <c r="I45" s="1225">
        <f>I44</f>
        <v>0</v>
      </c>
      <c r="J45" s="233" t="s">
        <v>42</v>
      </c>
      <c r="K45" s="3243"/>
      <c r="L45" s="1369">
        <f>L44</f>
        <v>0</v>
      </c>
      <c r="M45" s="1198"/>
      <c r="N45" s="2942"/>
      <c r="O45" s="375"/>
      <c r="P45" s="1403" t="s">
        <v>58</v>
      </c>
      <c r="Q45" s="2936"/>
      <c r="R45" s="908">
        <f>R44</f>
        <v>0</v>
      </c>
      <c r="S45" s="944" t="s">
        <v>137</v>
      </c>
      <c r="T45" s="3252" t="s">
        <v>96</v>
      </c>
      <c r="U45" s="1421"/>
      <c r="V45" s="1420" t="s">
        <v>123</v>
      </c>
      <c r="W45" s="3197"/>
      <c r="X45" s="622">
        <f>X44</f>
        <v>0</v>
      </c>
      <c r="Y45" s="708"/>
      <c r="Z45" s="1197" t="s">
        <v>74</v>
      </c>
      <c r="AA45" s="3033"/>
      <c r="AB45" s="1451">
        <f>AB44</f>
        <v>0</v>
      </c>
      <c r="AC45" s="1453" t="s">
        <v>78</v>
      </c>
      <c r="AD45" s="3203"/>
      <c r="AE45" s="1454"/>
      <c r="AF45" s="1338" t="s">
        <v>85</v>
      </c>
      <c r="AG45" s="3003"/>
      <c r="AH45" s="615">
        <f>AH44</f>
        <v>0</v>
      </c>
      <c r="AI45" s="523"/>
      <c r="AJ45" s="411" t="s">
        <v>66</v>
      </c>
      <c r="AK45" s="3057"/>
      <c r="AL45" s="412"/>
      <c r="AM45" s="315" t="s">
        <v>95</v>
      </c>
      <c r="AN45" s="2989"/>
      <c r="AO45" s="592"/>
      <c r="AP45" s="122" t="s">
        <v>74</v>
      </c>
      <c r="AQ45" s="3010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3168"/>
      <c r="D46" s="3172" t="s">
        <v>58</v>
      </c>
      <c r="E46" s="3173"/>
      <c r="F46" s="3173"/>
      <c r="G46" s="3174"/>
      <c r="H46" s="3001"/>
      <c r="I46" s="1223">
        <f>I45</f>
        <v>0</v>
      </c>
      <c r="J46" s="233" t="s">
        <v>42</v>
      </c>
      <c r="K46" s="3243"/>
      <c r="L46" s="1385"/>
      <c r="M46" s="1195"/>
      <c r="N46" s="717"/>
      <c r="O46" s="750"/>
      <c r="P46" s="1928" t="s">
        <v>132</v>
      </c>
      <c r="Q46" s="3164" t="s">
        <v>134</v>
      </c>
      <c r="R46" s="1932"/>
      <c r="S46" s="946" t="s">
        <v>137</v>
      </c>
      <c r="T46" s="3253"/>
      <c r="U46" s="947" t="e">
        <f>U47</f>
        <v>#REF!</v>
      </c>
      <c r="V46" s="1419" t="s">
        <v>123</v>
      </c>
      <c r="W46" s="3195" t="s">
        <v>104</v>
      </c>
      <c r="X46" s="396"/>
      <c r="Y46" s="527"/>
      <c r="Z46" s="1201" t="s">
        <v>74</v>
      </c>
      <c r="AA46" s="3033"/>
      <c r="AB46" s="847"/>
      <c r="AC46" s="1453" t="s">
        <v>78</v>
      </c>
      <c r="AD46" s="3203"/>
      <c r="AE46" s="1455">
        <f>AE45</f>
        <v>0</v>
      </c>
      <c r="AF46" s="1196"/>
      <c r="AG46" s="3227"/>
      <c r="AH46" s="332"/>
      <c r="AI46" s="549"/>
      <c r="AJ46" s="410" t="s">
        <v>66</v>
      </c>
      <c r="AK46" s="3004" t="s">
        <v>103</v>
      </c>
      <c r="AL46" s="562">
        <f>AL47</f>
        <v>0</v>
      </c>
      <c r="AM46" s="1194"/>
      <c r="AN46" s="1195"/>
      <c r="AO46" s="10"/>
      <c r="AP46" s="121" t="s">
        <v>74</v>
      </c>
      <c r="AQ46" s="3011"/>
      <c r="AR46" s="916"/>
      <c r="AS46" s="507"/>
    </row>
    <row r="47" spans="1:45" s="5" customFormat="1" ht="41.25" customHeight="1" thickBot="1" x14ac:dyDescent="0.3">
      <c r="A47" s="2905"/>
      <c r="B47" s="41" t="s">
        <v>2</v>
      </c>
      <c r="C47" s="3169"/>
      <c r="D47" s="153"/>
      <c r="E47" s="735"/>
      <c r="F47" s="736"/>
      <c r="G47" s="735"/>
      <c r="H47" s="735"/>
      <c r="I47" s="735"/>
      <c r="J47" s="233" t="s">
        <v>42</v>
      </c>
      <c r="K47" s="3243"/>
      <c r="L47" s="1369">
        <f>L46</f>
        <v>0</v>
      </c>
      <c r="M47" s="1198"/>
      <c r="N47" s="1198"/>
      <c r="O47" s="195"/>
      <c r="P47" s="1933" t="s">
        <v>132</v>
      </c>
      <c r="Q47" s="3250"/>
      <c r="R47" s="1934">
        <f>R46</f>
        <v>0</v>
      </c>
      <c r="S47" s="946" t="s">
        <v>137</v>
      </c>
      <c r="T47" s="3253"/>
      <c r="U47" s="947" t="e">
        <f>U48</f>
        <v>#REF!</v>
      </c>
      <c r="V47" s="1420" t="s">
        <v>123</v>
      </c>
      <c r="W47" s="3197"/>
      <c r="X47" s="622">
        <f>X46</f>
        <v>0</v>
      </c>
      <c r="Y47" s="528"/>
      <c r="Z47" s="1201" t="s">
        <v>74</v>
      </c>
      <c r="AA47" s="3241"/>
      <c r="AB47" s="1195"/>
      <c r="AC47" s="1158" t="s">
        <v>78</v>
      </c>
      <c r="AD47" s="3204"/>
      <c r="AE47" s="1456"/>
      <c r="AF47" s="1199"/>
      <c r="AG47" s="3228"/>
      <c r="AH47" s="375"/>
      <c r="AI47" s="549"/>
      <c r="AJ47" s="413" t="s">
        <v>66</v>
      </c>
      <c r="AK47" s="3005"/>
      <c r="AL47" s="760"/>
      <c r="AM47" s="1197"/>
      <c r="AN47" s="1198"/>
      <c r="AO47" s="16"/>
      <c r="AP47" s="154"/>
      <c r="AQ47" s="161"/>
      <c r="AR47" s="1186"/>
      <c r="AS47" s="507"/>
    </row>
    <row r="48" spans="1:45" ht="41.25" customHeight="1" thickBot="1" x14ac:dyDescent="0.3">
      <c r="A48" s="2905"/>
      <c r="B48" s="42" t="s">
        <v>1</v>
      </c>
      <c r="C48" s="2921"/>
      <c r="D48" s="209"/>
      <c r="E48" s="210"/>
      <c r="F48" s="211"/>
      <c r="G48" s="209"/>
      <c r="H48" s="210"/>
      <c r="I48" s="1202"/>
      <c r="J48" s="234" t="s">
        <v>42</v>
      </c>
      <c r="K48" s="3244"/>
      <c r="L48" s="1386"/>
      <c r="M48" s="1195"/>
      <c r="N48" s="1195"/>
      <c r="O48" s="194"/>
      <c r="P48" s="1930" t="s">
        <v>132</v>
      </c>
      <c r="Q48" s="3165"/>
      <c r="R48" s="1935"/>
      <c r="S48" s="948" t="s">
        <v>137</v>
      </c>
      <c r="T48" s="3254"/>
      <c r="U48" s="1094" t="e">
        <f>#REF!</f>
        <v>#REF!</v>
      </c>
      <c r="V48" s="1195"/>
      <c r="W48" s="1195"/>
      <c r="X48" s="10"/>
      <c r="Y48" s="529"/>
      <c r="Z48" s="1194"/>
      <c r="AA48" s="1202"/>
      <c r="AB48" s="10"/>
      <c r="AC48" s="1201"/>
      <c r="AD48" s="1202"/>
      <c r="AE48" s="212"/>
      <c r="AF48" s="1194"/>
      <c r="AG48" s="1195"/>
      <c r="AH48" s="10"/>
      <c r="AI48" s="523"/>
      <c r="AJ48" s="1194"/>
      <c r="AK48" s="1195"/>
      <c r="AL48" s="10"/>
      <c r="AM48" s="1194"/>
      <c r="AN48" s="1195"/>
      <c r="AO48" s="10"/>
      <c r="AP48" s="123"/>
      <c r="AQ48" s="166"/>
      <c r="AR48" s="1195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1197"/>
      <c r="N49" s="1198"/>
      <c r="O49" s="16"/>
      <c r="P49" s="1208"/>
      <c r="Q49" s="1209"/>
      <c r="R49" s="492"/>
      <c r="T49" s="1209"/>
      <c r="U49" s="492"/>
      <c r="V49" s="1197"/>
      <c r="W49" s="1198"/>
      <c r="X49" s="16"/>
      <c r="Y49" s="530"/>
      <c r="Z49" s="1197"/>
      <c r="AA49" s="1198"/>
      <c r="AB49" s="16"/>
      <c r="AC49" s="1197"/>
      <c r="AD49" s="1198"/>
      <c r="AE49" s="16"/>
      <c r="AF49" s="1197"/>
      <c r="AG49" s="1198"/>
      <c r="AH49" s="16"/>
      <c r="AI49" s="511"/>
      <c r="AJ49" s="1197"/>
      <c r="AK49" s="1198"/>
      <c r="AL49" s="16"/>
      <c r="AM49" s="1197"/>
      <c r="AN49" s="1198"/>
      <c r="AO49" s="16"/>
      <c r="AP49" s="547"/>
      <c r="AQ49" s="548"/>
      <c r="AR49" s="32"/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159</v>
      </c>
      <c r="B51" s="23" t="s">
        <v>10</v>
      </c>
      <c r="C51" s="152"/>
      <c r="D51" s="299"/>
      <c r="E51" s="545"/>
      <c r="F51" s="546"/>
      <c r="G51" s="544"/>
      <c r="H51" s="545"/>
      <c r="I51" s="22"/>
      <c r="J51" s="154"/>
      <c r="K51" s="155"/>
      <c r="L51" s="156"/>
      <c r="M51" s="544"/>
      <c r="N51" s="545"/>
      <c r="O51" s="165"/>
      <c r="P51" s="539"/>
      <c r="Q51" s="540"/>
      <c r="R51" s="22"/>
      <c r="S51" s="703"/>
      <c r="T51" s="704"/>
      <c r="U51" s="21"/>
      <c r="V51" s="539"/>
      <c r="W51" s="540"/>
      <c r="X51" s="22"/>
      <c r="Y51" s="500"/>
      <c r="Z51" s="539"/>
      <c r="AA51" s="540"/>
      <c r="AB51" s="22"/>
      <c r="AC51" s="544"/>
      <c r="AD51" s="545"/>
      <c r="AE51" s="165"/>
      <c r="AF51" s="538"/>
      <c r="AG51" s="1187"/>
      <c r="AH51" s="159"/>
      <c r="AI51" s="501"/>
      <c r="AJ51" s="160"/>
      <c r="AK51" s="281"/>
      <c r="AL51" s="1191"/>
      <c r="AM51" s="538"/>
      <c r="AN51" s="1187"/>
      <c r="AO51" s="158"/>
      <c r="AP51" s="544"/>
      <c r="AQ51" s="545"/>
      <c r="AR51" s="162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3063" t="s">
        <v>63</v>
      </c>
      <c r="E52" s="3064"/>
      <c r="F52" s="3064"/>
      <c r="G52" s="3065"/>
      <c r="H52" s="3066" t="s">
        <v>64</v>
      </c>
      <c r="I52" s="855">
        <f>I51</f>
        <v>0</v>
      </c>
      <c r="J52" s="1111"/>
      <c r="K52" s="1112"/>
      <c r="L52" s="1112"/>
      <c r="M52" s="1387"/>
      <c r="N52" s="719"/>
      <c r="O52" s="332"/>
      <c r="P52" s="1089" t="s">
        <v>54</v>
      </c>
      <c r="Q52" s="3102" t="s">
        <v>55</v>
      </c>
      <c r="R52" s="367"/>
      <c r="S52" s="1201"/>
      <c r="T52" s="1202"/>
      <c r="U52" s="212"/>
      <c r="V52" s="228" t="s">
        <v>40</v>
      </c>
      <c r="W52" s="3195" t="s">
        <v>104</v>
      </c>
      <c r="X52" s="396"/>
      <c r="Y52" s="1102"/>
      <c r="Z52" s="93" t="s">
        <v>40</v>
      </c>
      <c r="AA52" s="3210" t="s">
        <v>41</v>
      </c>
      <c r="AB52" s="1457"/>
      <c r="AC52" s="1184" t="s">
        <v>84</v>
      </c>
      <c r="AD52" s="3205" t="s">
        <v>83</v>
      </c>
      <c r="AE52" s="1461"/>
      <c r="AF52" s="201" t="s">
        <v>42</v>
      </c>
      <c r="AG52" s="724" t="s">
        <v>56</v>
      </c>
      <c r="AH52" s="359"/>
      <c r="AI52" s="1132"/>
      <c r="AJ52" s="295" t="s">
        <v>135</v>
      </c>
      <c r="AK52" s="3002" t="s">
        <v>72</v>
      </c>
      <c r="AL52" s="1139"/>
      <c r="AM52" s="1194"/>
      <c r="AN52" s="1195"/>
      <c r="AO52" s="10"/>
      <c r="AP52" s="116" t="s">
        <v>42</v>
      </c>
      <c r="AQ52" s="3021" t="s">
        <v>89</v>
      </c>
      <c r="AR52" s="912">
        <f>AR53</f>
        <v>0</v>
      </c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83" t="s">
        <v>63</v>
      </c>
      <c r="E53" s="3084"/>
      <c r="F53" s="3084"/>
      <c r="G53" s="3085"/>
      <c r="H53" s="3067"/>
      <c r="I53" s="397"/>
      <c r="J53" s="136" t="s">
        <v>40</v>
      </c>
      <c r="K53" s="2950" t="s">
        <v>67</v>
      </c>
      <c r="L53" s="581">
        <f>L54</f>
        <v>0</v>
      </c>
      <c r="M53" s="1278"/>
      <c r="N53" s="991"/>
      <c r="O53" s="332"/>
      <c r="P53" s="461" t="s">
        <v>54</v>
      </c>
      <c r="Q53" s="3086"/>
      <c r="R53" s="605">
        <f>R52</f>
        <v>0</v>
      </c>
      <c r="S53" s="1197"/>
      <c r="T53" s="1198"/>
      <c r="U53" s="16"/>
      <c r="V53" s="229" t="s">
        <v>40</v>
      </c>
      <c r="W53" s="3197"/>
      <c r="X53" s="622">
        <f>X52</f>
        <v>0</v>
      </c>
      <c r="Y53" s="518"/>
      <c r="Z53" s="93" t="s">
        <v>40</v>
      </c>
      <c r="AA53" s="2939"/>
      <c r="AB53" s="1458">
        <f>AB55</f>
        <v>0</v>
      </c>
      <c r="AC53" s="1435" t="s">
        <v>84</v>
      </c>
      <c r="AD53" s="3206"/>
      <c r="AE53" s="1257"/>
      <c r="AF53" s="197" t="s">
        <v>42</v>
      </c>
      <c r="AG53" s="725"/>
      <c r="AH53" s="601">
        <f>AH52</f>
        <v>0</v>
      </c>
      <c r="AI53" s="1132"/>
      <c r="AJ53" s="297" t="s">
        <v>135</v>
      </c>
      <c r="AK53" s="3030"/>
      <c r="AL53" s="1130">
        <f>AL47</f>
        <v>0</v>
      </c>
      <c r="AM53" s="1197"/>
      <c r="AN53" s="1198"/>
      <c r="AO53" s="16"/>
      <c r="AP53" s="117" t="s">
        <v>42</v>
      </c>
      <c r="AQ53" s="3022"/>
      <c r="AR53" s="913"/>
      <c r="AS53" s="507"/>
    </row>
    <row r="54" spans="1:45" ht="39.950000000000003" customHeight="1" thickBot="1" x14ac:dyDescent="0.35">
      <c r="A54" s="2905"/>
      <c r="B54" s="12" t="s">
        <v>7</v>
      </c>
      <c r="C54" s="3069"/>
      <c r="D54" s="3096" t="s">
        <v>63</v>
      </c>
      <c r="E54" s="3097"/>
      <c r="F54" s="3097"/>
      <c r="G54" s="3098"/>
      <c r="H54" s="3068"/>
      <c r="I54" s="621">
        <f>I53</f>
        <v>0</v>
      </c>
      <c r="J54" s="138" t="s">
        <v>40</v>
      </c>
      <c r="K54" s="2952"/>
      <c r="L54" s="383"/>
      <c r="M54" s="1281"/>
      <c r="N54" s="720"/>
      <c r="O54" s="331"/>
      <c r="P54" s="1177" t="s">
        <v>54</v>
      </c>
      <c r="Q54" s="3086"/>
      <c r="R54" s="367"/>
      <c r="S54" s="3070" t="s">
        <v>58</v>
      </c>
      <c r="T54" s="3071"/>
      <c r="U54" s="3071"/>
      <c r="V54" s="3177"/>
      <c r="W54" s="3073" t="s">
        <v>59</v>
      </c>
      <c r="X54" s="796"/>
      <c r="Y54" s="500"/>
      <c r="Z54" s="143" t="s">
        <v>40</v>
      </c>
      <c r="AA54" s="2939"/>
      <c r="AB54" s="1459">
        <f>AB55</f>
        <v>0</v>
      </c>
      <c r="AC54" s="1435" t="s">
        <v>84</v>
      </c>
      <c r="AD54" s="3206"/>
      <c r="AE54" s="1371">
        <f>AE53</f>
        <v>0</v>
      </c>
      <c r="AF54" s="201" t="s">
        <v>42</v>
      </c>
      <c r="AG54" s="724" t="s">
        <v>56</v>
      </c>
      <c r="AH54" s="359"/>
      <c r="AI54" s="1132"/>
      <c r="AJ54" s="1133" t="s">
        <v>135</v>
      </c>
      <c r="AK54" s="3030"/>
      <c r="AL54" s="1134"/>
      <c r="AM54" s="1135" t="s">
        <v>100</v>
      </c>
      <c r="AN54" s="1143"/>
      <c r="AO54" s="365"/>
      <c r="AP54" s="116" t="s">
        <v>42</v>
      </c>
      <c r="AQ54" s="3022"/>
      <c r="AR54" s="914">
        <f>AR53</f>
        <v>0</v>
      </c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3229"/>
      <c r="E55" s="3230"/>
      <c r="F55" s="3230"/>
      <c r="G55" s="3231"/>
      <c r="H55" s="926"/>
      <c r="I55" s="930"/>
      <c r="J55" s="3063" t="s">
        <v>63</v>
      </c>
      <c r="K55" s="3064"/>
      <c r="L55" s="3064"/>
      <c r="M55" s="3065"/>
      <c r="N55" s="862" t="s">
        <v>64</v>
      </c>
      <c r="O55" s="621"/>
      <c r="P55" s="1178" t="s">
        <v>54</v>
      </c>
      <c r="Q55" s="3087"/>
      <c r="R55" s="628">
        <f>R54</f>
        <v>0</v>
      </c>
      <c r="S55" s="3088" t="s">
        <v>58</v>
      </c>
      <c r="T55" s="3089"/>
      <c r="U55" s="3089"/>
      <c r="V55" s="3090"/>
      <c r="W55" s="3075"/>
      <c r="X55" s="565">
        <f>X54</f>
        <v>0</v>
      </c>
      <c r="Y55" s="506"/>
      <c r="Z55" s="1108" t="s">
        <v>40</v>
      </c>
      <c r="AA55" s="3211"/>
      <c r="AB55" s="1460"/>
      <c r="AC55" s="1436" t="s">
        <v>84</v>
      </c>
      <c r="AD55" s="3207"/>
      <c r="AE55" s="1258">
        <f>AE54</f>
        <v>0</v>
      </c>
      <c r="AF55" s="197" t="s">
        <v>42</v>
      </c>
      <c r="AG55" s="725"/>
      <c r="AH55" s="601">
        <f>AH54</f>
        <v>0</v>
      </c>
      <c r="AI55" s="1132"/>
      <c r="AJ55" s="125" t="s">
        <v>135</v>
      </c>
      <c r="AK55" s="3003"/>
      <c r="AL55" s="1130">
        <f>AL54</f>
        <v>0</v>
      </c>
      <c r="AM55" s="1136" t="s">
        <v>100</v>
      </c>
      <c r="AN55" s="1144"/>
      <c r="AO55" s="619">
        <f>AO54</f>
        <v>0</v>
      </c>
      <c r="AP55" s="219" t="s">
        <v>42</v>
      </c>
      <c r="AQ55" s="3023"/>
      <c r="AR55" s="915">
        <f>AR53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768"/>
      <c r="K56" s="769"/>
      <c r="L56" s="770"/>
      <c r="M56" s="802"/>
      <c r="N56" s="769"/>
      <c r="O56" s="770"/>
      <c r="P56" s="1087"/>
      <c r="Q56" s="1086"/>
      <c r="R56" s="1088"/>
      <c r="S56" s="848"/>
      <c r="T56" s="849"/>
      <c r="U56" s="846"/>
      <c r="V56" s="870"/>
      <c r="W56" s="875"/>
      <c r="X56" s="871"/>
      <c r="Y56" s="537"/>
      <c r="Z56" s="848"/>
      <c r="AA56" s="824"/>
      <c r="AB56" s="846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48"/>
      <c r="AN56" s="849"/>
      <c r="AO56" s="846"/>
      <c r="AP56" s="768"/>
      <c r="AQ56" s="769"/>
      <c r="AR56" s="76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09" t="s">
        <v>61</v>
      </c>
      <c r="E57" s="2910"/>
      <c r="F57" s="2910"/>
      <c r="G57" s="2911"/>
      <c r="H57" s="719"/>
      <c r="I57" s="332"/>
      <c r="J57" s="3108" t="s">
        <v>63</v>
      </c>
      <c r="K57" s="3109"/>
      <c r="L57" s="3109"/>
      <c r="M57" s="3109"/>
      <c r="N57" s="3110" t="s">
        <v>64</v>
      </c>
      <c r="O57" s="866"/>
      <c r="P57" s="1194"/>
      <c r="Q57" s="2941"/>
      <c r="R57" s="332"/>
      <c r="S57" s="3112" t="s">
        <v>54</v>
      </c>
      <c r="T57" s="3113"/>
      <c r="U57" s="3113"/>
      <c r="V57" s="3185"/>
      <c r="W57" s="3102" t="s">
        <v>55</v>
      </c>
      <c r="X57" s="876"/>
      <c r="Y57" s="874"/>
      <c r="Z57" s="1438" t="s">
        <v>92</v>
      </c>
      <c r="AA57" s="3215" t="s">
        <v>59</v>
      </c>
      <c r="AB57" s="1400"/>
      <c r="AC57" s="1196"/>
      <c r="AD57" s="3227"/>
      <c r="AE57" s="332"/>
      <c r="AF57" s="1184" t="s">
        <v>84</v>
      </c>
      <c r="AG57" s="3205" t="s">
        <v>83</v>
      </c>
      <c r="AH57" s="1461"/>
      <c r="AI57" s="523"/>
      <c r="AJ57" s="101" t="s">
        <v>40</v>
      </c>
      <c r="AK57" s="2984" t="s">
        <v>43</v>
      </c>
      <c r="AL57" s="324">
        <f>AL58</f>
        <v>0</v>
      </c>
      <c r="AM57" s="126" t="s">
        <v>40</v>
      </c>
      <c r="AN57" s="2923" t="s">
        <v>57</v>
      </c>
      <c r="AO57" s="577">
        <f>AO58</f>
        <v>0</v>
      </c>
      <c r="AP57" s="182" t="s">
        <v>91</v>
      </c>
      <c r="AQ57" s="3166" t="s">
        <v>64</v>
      </c>
      <c r="AR57" s="634">
        <f>AR58</f>
        <v>0</v>
      </c>
      <c r="AS57" s="507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2909" t="s">
        <v>61</v>
      </c>
      <c r="E58" s="2910"/>
      <c r="F58" s="2910"/>
      <c r="G58" s="2911"/>
      <c r="H58" s="761" t="s">
        <v>139</v>
      </c>
      <c r="I58" s="762">
        <f>I25</f>
        <v>0</v>
      </c>
      <c r="J58" s="3098" t="s">
        <v>63</v>
      </c>
      <c r="K58" s="3077"/>
      <c r="L58" s="3077"/>
      <c r="M58" s="3077"/>
      <c r="N58" s="3111"/>
      <c r="O58" s="867"/>
      <c r="P58" s="1197"/>
      <c r="Q58" s="2942"/>
      <c r="R58" s="331"/>
      <c r="S58" s="3151" t="s">
        <v>54</v>
      </c>
      <c r="T58" s="3152"/>
      <c r="U58" s="3152"/>
      <c r="V58" s="3184"/>
      <c r="W58" s="3086"/>
      <c r="X58" s="877"/>
      <c r="Y58" s="707"/>
      <c r="Z58" s="1439" t="s">
        <v>92</v>
      </c>
      <c r="AA58" s="3216"/>
      <c r="AB58" s="1440"/>
      <c r="AC58" s="1199"/>
      <c r="AD58" s="3228"/>
      <c r="AE58" s="375"/>
      <c r="AF58" s="1435" t="s">
        <v>84</v>
      </c>
      <c r="AG58" s="3206"/>
      <c r="AH58" s="1257"/>
      <c r="AI58" s="523"/>
      <c r="AJ58" s="102" t="s">
        <v>40</v>
      </c>
      <c r="AK58" s="2985"/>
      <c r="AL58" s="351"/>
      <c r="AM58" s="127" t="s">
        <v>40</v>
      </c>
      <c r="AN58" s="2953"/>
      <c r="AO58" s="382"/>
      <c r="AP58" s="114" t="s">
        <v>91</v>
      </c>
      <c r="AQ58" s="3158"/>
      <c r="AR58" s="345"/>
      <c r="AS58" s="507"/>
    </row>
    <row r="59" spans="1:45" ht="39.950000000000003" customHeight="1" thickBot="1" x14ac:dyDescent="0.3">
      <c r="A59" s="2905"/>
      <c r="B59" s="15" t="s">
        <v>3</v>
      </c>
      <c r="C59" s="2921"/>
      <c r="D59" s="2963" t="s">
        <v>61</v>
      </c>
      <c r="E59" s="2964"/>
      <c r="F59" s="2964"/>
      <c r="G59" s="2965"/>
      <c r="H59" s="2954" t="s">
        <v>62</v>
      </c>
      <c r="I59" s="353"/>
      <c r="J59" s="1195"/>
      <c r="K59" s="2941"/>
      <c r="L59" s="332"/>
      <c r="M59" s="136" t="s">
        <v>42</v>
      </c>
      <c r="N59" s="2950" t="s">
        <v>67</v>
      </c>
      <c r="O59" s="581"/>
      <c r="P59" s="1196"/>
      <c r="Q59" s="2941"/>
      <c r="R59" s="750"/>
      <c r="S59" s="3112" t="s">
        <v>54</v>
      </c>
      <c r="T59" s="3113"/>
      <c r="U59" s="3113"/>
      <c r="V59" s="3185"/>
      <c r="W59" s="3086"/>
      <c r="X59" s="872"/>
      <c r="Y59" s="874"/>
      <c r="Z59" s="1439" t="s">
        <v>92</v>
      </c>
      <c r="AA59" s="3216"/>
      <c r="AB59" s="1401"/>
      <c r="AC59" s="1195"/>
      <c r="AD59" s="1174"/>
      <c r="AE59" s="332"/>
      <c r="AF59" s="1435" t="s">
        <v>84</v>
      </c>
      <c r="AG59" s="3206"/>
      <c r="AH59" s="1371">
        <f>AH58</f>
        <v>0</v>
      </c>
      <c r="AI59" s="523"/>
      <c r="AJ59" s="101" t="s">
        <v>40</v>
      </c>
      <c r="AK59" s="2985"/>
      <c r="AL59" s="325">
        <f>AL58</f>
        <v>0</v>
      </c>
      <c r="AM59" s="128" t="s">
        <v>40</v>
      </c>
      <c r="AN59" s="2953"/>
      <c r="AO59" s="578">
        <f>AO58</f>
        <v>0</v>
      </c>
      <c r="AP59" s="1161" t="s">
        <v>91</v>
      </c>
      <c r="AQ59" s="3159"/>
      <c r="AR59" s="633">
        <f>AR58</f>
        <v>0</v>
      </c>
      <c r="AS59" s="507"/>
    </row>
    <row r="60" spans="1:45" s="5" customFormat="1" ht="39.950000000000003" customHeight="1" thickBot="1" x14ac:dyDescent="0.3">
      <c r="A60" s="2905"/>
      <c r="B60" s="8" t="s">
        <v>2</v>
      </c>
      <c r="C60" s="2922"/>
      <c r="D60" s="2943" t="s">
        <v>61</v>
      </c>
      <c r="E60" s="2944"/>
      <c r="F60" s="2944"/>
      <c r="G60" s="2945"/>
      <c r="H60" s="2955"/>
      <c r="I60" s="580">
        <f>I59</f>
        <v>0</v>
      </c>
      <c r="J60" s="1198"/>
      <c r="K60" s="2942"/>
      <c r="L60" s="331"/>
      <c r="M60" s="138" t="s">
        <v>42</v>
      </c>
      <c r="N60" s="2952"/>
      <c r="O60" s="1080"/>
      <c r="P60" s="1199"/>
      <c r="Q60" s="2942"/>
      <c r="R60" s="331"/>
      <c r="S60" s="3151" t="s">
        <v>54</v>
      </c>
      <c r="T60" s="3152"/>
      <c r="U60" s="3152"/>
      <c r="V60" s="3184"/>
      <c r="W60" s="3087"/>
      <c r="X60" s="872"/>
      <c r="Y60" s="514"/>
      <c r="Z60" s="1441" t="s">
        <v>92</v>
      </c>
      <c r="AA60" s="3217"/>
      <c r="AB60" s="1442"/>
      <c r="AC60" s="1198"/>
      <c r="AD60" s="1175"/>
      <c r="AE60" s="331"/>
      <c r="AF60" s="1436" t="s">
        <v>84</v>
      </c>
      <c r="AG60" s="3207"/>
      <c r="AH60" s="1258">
        <f>AH59</f>
        <v>0</v>
      </c>
      <c r="AI60" s="523"/>
      <c r="AJ60" s="103" t="s">
        <v>40</v>
      </c>
      <c r="AK60" s="2986"/>
      <c r="AL60" s="327">
        <f>AL58</f>
        <v>0</v>
      </c>
      <c r="AM60" s="106" t="s">
        <v>40</v>
      </c>
      <c r="AN60" s="2924"/>
      <c r="AO60" s="579">
        <f>AO58</f>
        <v>0</v>
      </c>
      <c r="AP60" s="1161" t="s">
        <v>91</v>
      </c>
      <c r="AQ60" s="2582"/>
      <c r="AR60" s="2589"/>
      <c r="AS60" s="507"/>
    </row>
    <row r="61" spans="1:45" ht="39.950000000000003" customHeight="1" thickBot="1" x14ac:dyDescent="0.3">
      <c r="A61" s="2905"/>
      <c r="B61" s="12" t="s">
        <v>1</v>
      </c>
      <c r="C61" s="2921"/>
      <c r="D61" s="123"/>
      <c r="E61" s="166"/>
      <c r="F61" s="167"/>
      <c r="G61" s="123"/>
      <c r="H61" s="166"/>
      <c r="I61" s="167"/>
      <c r="J61" s="1201"/>
      <c r="K61" s="1202"/>
      <c r="L61" s="212"/>
      <c r="M61" s="1201"/>
      <c r="N61" s="1202"/>
      <c r="O61" s="212"/>
      <c r="P61" s="1194"/>
      <c r="Q61" s="1195"/>
      <c r="R61" s="10"/>
      <c r="S61" s="1201"/>
      <c r="T61" s="1202"/>
      <c r="U61" s="212"/>
      <c r="V61" s="209"/>
      <c r="W61" s="210"/>
      <c r="X61" s="211"/>
      <c r="Y61" s="512"/>
      <c r="Z61" s="1437"/>
      <c r="AA61" s="1383"/>
      <c r="AB61" s="375"/>
      <c r="AC61" s="209"/>
      <c r="AD61" s="210"/>
      <c r="AE61" s="211"/>
      <c r="AF61" s="209"/>
      <c r="AG61" s="210"/>
      <c r="AH61" s="211"/>
      <c r="AI61" s="952"/>
      <c r="AJ61" s="1194"/>
      <c r="AK61" s="1195"/>
      <c r="AL61" s="10"/>
      <c r="AM61" s="1194"/>
      <c r="AN61" s="1195"/>
      <c r="AO61" s="10"/>
      <c r="AP61" s="1194"/>
      <c r="AQ61" s="1195"/>
      <c r="AR61" s="194"/>
      <c r="AS61" s="507"/>
    </row>
    <row r="62" spans="1:45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547"/>
      <c r="H62" s="548"/>
      <c r="I62" s="31"/>
      <c r="J62" s="1197"/>
      <c r="K62" s="1198"/>
      <c r="L62" s="16"/>
      <c r="M62" s="1197"/>
      <c r="N62" s="1198"/>
      <c r="O62" s="16"/>
      <c r="P62" s="1197"/>
      <c r="Q62" s="1198"/>
      <c r="R62" s="16"/>
      <c r="S62" s="1197"/>
      <c r="T62" s="1198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1"/>
      <c r="AJ62" s="1197"/>
      <c r="AK62" s="1198"/>
      <c r="AL62" s="16"/>
      <c r="AM62" s="1197"/>
      <c r="AN62" s="1198"/>
      <c r="AO62" s="16"/>
      <c r="AP62" s="1197"/>
      <c r="AQ62" s="1198"/>
      <c r="AR62" s="195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160</v>
      </c>
      <c r="B64" s="23" t="s">
        <v>10</v>
      </c>
      <c r="C64" s="152"/>
      <c r="D64" s="123"/>
      <c r="E64" s="166"/>
      <c r="F64" s="167"/>
      <c r="G64" s="1194"/>
      <c r="H64" s="1195"/>
      <c r="I64" s="10"/>
      <c r="J64" s="123"/>
      <c r="K64" s="166"/>
      <c r="L64" s="167"/>
      <c r="M64" s="1194"/>
      <c r="N64" s="1195"/>
      <c r="O64" s="10"/>
      <c r="P64" s="123"/>
      <c r="Q64" s="166"/>
      <c r="R64" s="167"/>
      <c r="S64" s="539"/>
      <c r="T64" s="540"/>
      <c r="U64" s="22"/>
      <c r="V64" s="544"/>
      <c r="W64" s="545"/>
      <c r="X64" s="165"/>
      <c r="Y64" s="500"/>
      <c r="Z64" s="540"/>
      <c r="AA64" s="157"/>
      <c r="AB64" s="22"/>
      <c r="AC64" s="544"/>
      <c r="AD64" s="545"/>
      <c r="AE64" s="165"/>
      <c r="AF64" s="544"/>
      <c r="AG64" s="545"/>
      <c r="AH64" s="165"/>
      <c r="AI64" s="501"/>
      <c r="AJ64" s="160"/>
      <c r="AK64" s="281"/>
      <c r="AL64" s="1191"/>
      <c r="AM64" s="544"/>
      <c r="AN64" s="545"/>
      <c r="AO64" s="165"/>
      <c r="AP64" s="154"/>
      <c r="AQ64" s="161"/>
      <c r="AR64" s="1186"/>
      <c r="AS64" s="501"/>
    </row>
    <row r="65" spans="1:45" ht="39.950000000000003" customHeight="1" thickBot="1" x14ac:dyDescent="0.3">
      <c r="A65" s="2905"/>
      <c r="B65" s="15" t="s">
        <v>9</v>
      </c>
      <c r="C65" s="2907"/>
      <c r="D65" s="3099" t="s">
        <v>54</v>
      </c>
      <c r="E65" s="3100"/>
      <c r="F65" s="3100"/>
      <c r="G65" s="3101"/>
      <c r="H65" s="3102" t="s">
        <v>55</v>
      </c>
      <c r="I65" s="1072"/>
      <c r="J65" s="3037" t="s">
        <v>58</v>
      </c>
      <c r="K65" s="3038"/>
      <c r="L65" s="3038"/>
      <c r="M65" s="3039"/>
      <c r="N65" s="2999" t="s">
        <v>83</v>
      </c>
      <c r="O65" s="1048"/>
      <c r="P65" s="1179" t="s">
        <v>49</v>
      </c>
      <c r="Q65" s="2931" t="s">
        <v>111</v>
      </c>
      <c r="R65" s="420"/>
      <c r="S65" s="279" t="s">
        <v>90</v>
      </c>
      <c r="T65" s="3154" t="s">
        <v>120</v>
      </c>
      <c r="U65" s="584">
        <f>U66</f>
        <v>0</v>
      </c>
      <c r="V65" s="544"/>
      <c r="W65" s="545"/>
      <c r="X65" s="165"/>
      <c r="Y65" s="515"/>
      <c r="Z65" s="101" t="s">
        <v>42</v>
      </c>
      <c r="AA65" s="2984" t="s">
        <v>43</v>
      </c>
      <c r="AB65" s="324">
        <f>AB66</f>
        <v>0</v>
      </c>
      <c r="AC65" s="3108" t="s">
        <v>63</v>
      </c>
      <c r="AD65" s="3109"/>
      <c r="AE65" s="3109"/>
      <c r="AF65" s="3109"/>
      <c r="AG65" s="3066" t="s">
        <v>64</v>
      </c>
      <c r="AH65" s="855">
        <f t="shared" ref="AH65" si="2">AH62</f>
        <v>0</v>
      </c>
      <c r="AI65" s="1132"/>
      <c r="AJ65" s="1485" t="s">
        <v>98</v>
      </c>
      <c r="AK65" s="3199" t="s">
        <v>59</v>
      </c>
      <c r="AL65" s="1207"/>
      <c r="AM65" s="1479" t="s">
        <v>74</v>
      </c>
      <c r="AN65" s="1141" t="s">
        <v>97</v>
      </c>
      <c r="AO65" s="393"/>
      <c r="AP65" s="149" t="s">
        <v>40</v>
      </c>
      <c r="AQ65" s="2975" t="s">
        <v>104</v>
      </c>
      <c r="AR65" s="901">
        <f>AR66</f>
        <v>0</v>
      </c>
      <c r="AS65" s="507"/>
    </row>
    <row r="66" spans="1:45" s="5" customFormat="1" ht="39.950000000000003" customHeight="1" thickBot="1" x14ac:dyDescent="0.35">
      <c r="A66" s="2905"/>
      <c r="B66" s="8" t="s">
        <v>8</v>
      </c>
      <c r="C66" s="2908"/>
      <c r="D66" s="3120" t="s">
        <v>54</v>
      </c>
      <c r="E66" s="3121"/>
      <c r="F66" s="3121"/>
      <c r="G66" s="3122"/>
      <c r="H66" s="3087"/>
      <c r="I66" s="628">
        <f>I65</f>
        <v>0</v>
      </c>
      <c r="J66" s="3186" t="s">
        <v>58</v>
      </c>
      <c r="K66" s="3187"/>
      <c r="L66" s="3187"/>
      <c r="M66" s="3188"/>
      <c r="N66" s="3001"/>
      <c r="O66" s="1073"/>
      <c r="P66" s="1307" t="s">
        <v>49</v>
      </c>
      <c r="Q66" s="2932"/>
      <c r="R66" s="638">
        <f>R65</f>
        <v>0</v>
      </c>
      <c r="S66" s="280" t="s">
        <v>90</v>
      </c>
      <c r="T66" s="3155"/>
      <c r="U66" s="1431"/>
      <c r="V66" s="20" t="s">
        <v>108</v>
      </c>
      <c r="W66" s="3034" t="s">
        <v>94</v>
      </c>
      <c r="X66" s="1349">
        <f t="shared" ref="X66" si="3">X67</f>
        <v>0</v>
      </c>
      <c r="Y66" s="504"/>
      <c r="Z66" s="103" t="s">
        <v>42</v>
      </c>
      <c r="AA66" s="2985"/>
      <c r="AB66" s="351"/>
      <c r="AC66" s="3076" t="s">
        <v>63</v>
      </c>
      <c r="AD66" s="3077"/>
      <c r="AE66" s="3077"/>
      <c r="AF66" s="3146"/>
      <c r="AG66" s="3067"/>
      <c r="AH66" s="896">
        <f t="shared" ref="AH66" si="4">AH50</f>
        <v>0</v>
      </c>
      <c r="AI66" s="1132"/>
      <c r="AJ66" s="1486" t="s">
        <v>98</v>
      </c>
      <c r="AK66" s="3200"/>
      <c r="AL66" s="1341">
        <f>AL65</f>
        <v>0</v>
      </c>
      <c r="AM66" s="1480" t="s">
        <v>74</v>
      </c>
      <c r="AN66" s="1142"/>
      <c r="AO66" s="626">
        <f>AO65</f>
        <v>0</v>
      </c>
      <c r="AP66" s="144" t="s">
        <v>40</v>
      </c>
      <c r="AQ66" s="2976"/>
      <c r="AR66" s="902"/>
      <c r="AS66" s="507"/>
    </row>
    <row r="67" spans="1:45" ht="39.950000000000003" customHeight="1" thickBot="1" x14ac:dyDescent="0.3">
      <c r="A67" s="2905"/>
      <c r="B67" s="12" t="s">
        <v>7</v>
      </c>
      <c r="C67" s="2962"/>
      <c r="D67" s="3099" t="s">
        <v>54</v>
      </c>
      <c r="E67" s="3100"/>
      <c r="F67" s="3100"/>
      <c r="G67" s="3101"/>
      <c r="H67" s="3102" t="s">
        <v>55</v>
      </c>
      <c r="I67" s="1072"/>
      <c r="J67" s="3037" t="s">
        <v>58</v>
      </c>
      <c r="K67" s="3038"/>
      <c r="L67" s="3038"/>
      <c r="M67" s="3039"/>
      <c r="N67" s="2999" t="s">
        <v>83</v>
      </c>
      <c r="O67" s="1048"/>
      <c r="P67" s="1179" t="s">
        <v>49</v>
      </c>
      <c r="Q67" s="2932"/>
      <c r="R67" s="420"/>
      <c r="S67" s="202" t="s">
        <v>42</v>
      </c>
      <c r="T67" s="3021" t="s">
        <v>89</v>
      </c>
      <c r="U67" s="912">
        <f>U68</f>
        <v>0</v>
      </c>
      <c r="V67" s="1433" t="s">
        <v>108</v>
      </c>
      <c r="W67" s="3035"/>
      <c r="X67" s="1434"/>
      <c r="Y67" s="496"/>
      <c r="Z67" s="101" t="s">
        <v>42</v>
      </c>
      <c r="AA67" s="2985"/>
      <c r="AB67" s="324">
        <f>AB68</f>
        <v>0</v>
      </c>
      <c r="AC67" s="3108" t="s">
        <v>63</v>
      </c>
      <c r="AD67" s="3109"/>
      <c r="AE67" s="3109"/>
      <c r="AF67" s="3109"/>
      <c r="AG67" s="3066" t="s">
        <v>64</v>
      </c>
      <c r="AH67" s="855">
        <f t="shared" ref="AH67" si="5">AH64</f>
        <v>0</v>
      </c>
      <c r="AI67" s="1478"/>
      <c r="AJ67" s="1486" t="s">
        <v>98</v>
      </c>
      <c r="AK67" s="3200"/>
      <c r="AL67" s="1250"/>
      <c r="AM67" s="1481" t="s">
        <v>70</v>
      </c>
      <c r="AN67" s="3027" t="s">
        <v>87</v>
      </c>
      <c r="AO67" s="380"/>
      <c r="AP67" s="94" t="s">
        <v>40</v>
      </c>
      <c r="AQ67" s="2976"/>
      <c r="AR67" s="901">
        <f>AR66</f>
        <v>0</v>
      </c>
      <c r="AS67" s="507"/>
    </row>
    <row r="68" spans="1:45" s="5" customFormat="1" ht="39.950000000000003" customHeight="1" thickBot="1" x14ac:dyDescent="0.35">
      <c r="A68" s="2905"/>
      <c r="B68" s="17" t="s">
        <v>6</v>
      </c>
      <c r="C68" s="2908"/>
      <c r="D68" s="3120" t="s">
        <v>54</v>
      </c>
      <c r="E68" s="3121"/>
      <c r="F68" s="3121"/>
      <c r="G68" s="3122"/>
      <c r="H68" s="3087"/>
      <c r="I68" s="628">
        <f>I67</f>
        <v>0</v>
      </c>
      <c r="J68" s="3186" t="s">
        <v>58</v>
      </c>
      <c r="K68" s="3187"/>
      <c r="L68" s="3187"/>
      <c r="M68" s="3188"/>
      <c r="N68" s="3001"/>
      <c r="O68" s="1073"/>
      <c r="P68" s="1307" t="s">
        <v>49</v>
      </c>
      <c r="Q68" s="2933"/>
      <c r="R68" s="638">
        <f>R67</f>
        <v>0</v>
      </c>
      <c r="S68" s="129" t="s">
        <v>42</v>
      </c>
      <c r="T68" s="3023"/>
      <c r="U68" s="1432"/>
      <c r="V68" s="86" t="s">
        <v>108</v>
      </c>
      <c r="W68" s="3036"/>
      <c r="X68" s="1237">
        <f t="shared" ref="X68" si="6">X69</f>
        <v>0</v>
      </c>
      <c r="Y68" s="533"/>
      <c r="Z68" s="103" t="s">
        <v>42</v>
      </c>
      <c r="AA68" s="2986"/>
      <c r="AB68" s="351"/>
      <c r="AC68" s="3076" t="s">
        <v>63</v>
      </c>
      <c r="AD68" s="3077"/>
      <c r="AE68" s="3077"/>
      <c r="AF68" s="3077"/>
      <c r="AG68" s="3068"/>
      <c r="AH68" s="621">
        <f t="shared" ref="AH68" si="7">AH52</f>
        <v>0</v>
      </c>
      <c r="AI68" s="1478"/>
      <c r="AJ68" s="1487" t="s">
        <v>98</v>
      </c>
      <c r="AK68" s="3201"/>
      <c r="AL68" s="1251">
        <f>AL67</f>
        <v>0</v>
      </c>
      <c r="AM68" s="1481" t="s">
        <v>70</v>
      </c>
      <c r="AN68" s="3029"/>
      <c r="AO68" s="380"/>
      <c r="AP68" s="145" t="s">
        <v>40</v>
      </c>
      <c r="AQ68" s="2977"/>
      <c r="AR68" s="903">
        <f>AR66</f>
        <v>0</v>
      </c>
      <c r="AS68" s="507"/>
    </row>
    <row r="69" spans="1:45" ht="12" customHeight="1" thickBot="1" x14ac:dyDescent="0.3">
      <c r="A69" s="2905"/>
      <c r="B69" s="797"/>
      <c r="C69" s="655"/>
      <c r="D69" s="799"/>
      <c r="E69" s="800"/>
      <c r="F69" s="801"/>
      <c r="G69" s="799"/>
      <c r="H69" s="800"/>
      <c r="I69" s="883"/>
      <c r="J69" s="884"/>
      <c r="K69" s="849"/>
      <c r="L69" s="846"/>
      <c r="M69" s="885"/>
      <c r="N69" s="886"/>
      <c r="O69" s="887"/>
      <c r="P69" s="859"/>
      <c r="Q69" s="860"/>
      <c r="R69" s="861"/>
      <c r="S69" s="777"/>
      <c r="T69" s="766"/>
      <c r="U69" s="767"/>
      <c r="V69" s="820"/>
      <c r="W69" s="821"/>
      <c r="X69" s="822"/>
      <c r="Y69" s="537"/>
      <c r="Z69" s="848"/>
      <c r="AA69" s="849"/>
      <c r="AB69" s="846"/>
      <c r="AC69" s="823"/>
      <c r="AD69" s="824"/>
      <c r="AE69" s="934"/>
      <c r="AF69" s="935"/>
      <c r="AG69" s="721"/>
      <c r="AH69" s="722"/>
      <c r="AI69" s="537"/>
      <c r="AJ69" s="1482"/>
      <c r="AK69" s="1483"/>
      <c r="AL69" s="1484"/>
      <c r="AM69" s="848"/>
      <c r="AN69" s="849"/>
      <c r="AO69" s="846"/>
      <c r="AP69" s="777"/>
      <c r="AQ69" s="766"/>
      <c r="AR69" s="766"/>
      <c r="AS69" s="508"/>
    </row>
    <row r="70" spans="1:45" ht="39.950000000000003" customHeight="1" thickBot="1" x14ac:dyDescent="0.3">
      <c r="A70" s="2905"/>
      <c r="B70" s="12" t="s">
        <v>5</v>
      </c>
      <c r="C70" s="2921"/>
      <c r="D70" s="187" t="s">
        <v>66</v>
      </c>
      <c r="E70" s="2984" t="s">
        <v>43</v>
      </c>
      <c r="F70" s="324">
        <f>F71</f>
        <v>0</v>
      </c>
      <c r="G70" s="93" t="s">
        <v>40</v>
      </c>
      <c r="H70" s="2938" t="s">
        <v>41</v>
      </c>
      <c r="I70" s="572">
        <f>I71</f>
        <v>0</v>
      </c>
      <c r="J70" s="3117" t="s">
        <v>49</v>
      </c>
      <c r="K70" s="3118"/>
      <c r="L70" s="3118"/>
      <c r="M70" s="3119"/>
      <c r="N70" s="2931" t="s">
        <v>111</v>
      </c>
      <c r="O70" s="941"/>
      <c r="P70" s="462" t="s">
        <v>61</v>
      </c>
      <c r="Q70" s="3220" t="s">
        <v>62</v>
      </c>
      <c r="R70" s="1091"/>
      <c r="S70" s="202" t="s">
        <v>42</v>
      </c>
      <c r="T70" s="3021" t="s">
        <v>89</v>
      </c>
      <c r="U70" s="595">
        <f>U71</f>
        <v>0</v>
      </c>
      <c r="V70" s="1194"/>
      <c r="W70" s="1195"/>
      <c r="X70" s="10"/>
      <c r="Y70" s="522"/>
      <c r="Z70" s="1184" t="s">
        <v>84</v>
      </c>
      <c r="AA70" s="3205" t="s">
        <v>83</v>
      </c>
      <c r="AB70" s="1443"/>
      <c r="AC70" s="239" t="s">
        <v>40</v>
      </c>
      <c r="AD70" s="3212" t="s">
        <v>67</v>
      </c>
      <c r="AE70" s="1122"/>
      <c r="AF70" s="1445" t="s">
        <v>68</v>
      </c>
      <c r="AG70" s="1113"/>
      <c r="AH70" s="380"/>
      <c r="AI70" s="549"/>
      <c r="AJ70" s="312" t="s">
        <v>95</v>
      </c>
      <c r="AK70" s="2987" t="s">
        <v>96</v>
      </c>
      <c r="AL70" s="384"/>
      <c r="AM70" s="319" t="s">
        <v>98</v>
      </c>
      <c r="AN70" s="2935" t="s">
        <v>59</v>
      </c>
      <c r="AO70" s="334"/>
      <c r="AP70" s="897" t="s">
        <v>40</v>
      </c>
      <c r="AQ70" s="1427" t="s">
        <v>104</v>
      </c>
      <c r="AR70" s="888"/>
      <c r="AS70" s="507"/>
    </row>
    <row r="71" spans="1:45" s="5" customFormat="1" ht="39.950000000000003" customHeight="1" thickBot="1" x14ac:dyDescent="0.35">
      <c r="A71" s="2905"/>
      <c r="B71" s="17" t="s">
        <v>4</v>
      </c>
      <c r="C71" s="2922"/>
      <c r="D71" s="188" t="s">
        <v>66</v>
      </c>
      <c r="E71" s="2986"/>
      <c r="F71" s="351"/>
      <c r="G71" s="1062" t="s">
        <v>40</v>
      </c>
      <c r="H71" s="2939"/>
      <c r="I71" s="573"/>
      <c r="J71" s="2978" t="s">
        <v>49</v>
      </c>
      <c r="K71" s="2979"/>
      <c r="L71" s="2979"/>
      <c r="M71" s="2980"/>
      <c r="N71" s="2933"/>
      <c r="O71" s="942">
        <f>O70</f>
        <v>0</v>
      </c>
      <c r="P71" s="1337" t="s">
        <v>61</v>
      </c>
      <c r="Q71" s="3221"/>
      <c r="R71" s="1092"/>
      <c r="S71" s="129" t="s">
        <v>42</v>
      </c>
      <c r="T71" s="3023"/>
      <c r="U71" s="1097"/>
      <c r="V71" s="1197"/>
      <c r="W71" s="1198"/>
      <c r="X71" s="16"/>
      <c r="Y71" s="706"/>
      <c r="Z71" s="1435" t="s">
        <v>84</v>
      </c>
      <c r="AA71" s="3206"/>
      <c r="AB71" s="1377">
        <f>AB70</f>
        <v>0</v>
      </c>
      <c r="AC71" s="1294" t="s">
        <v>40</v>
      </c>
      <c r="AD71" s="3213"/>
      <c r="AE71" s="1296">
        <f>AE118</f>
        <v>0</v>
      </c>
      <c r="AF71" s="1446" t="s">
        <v>68</v>
      </c>
      <c r="AG71" s="1114"/>
      <c r="AH71" s="631">
        <f>AH70</f>
        <v>0</v>
      </c>
      <c r="AI71" s="549"/>
      <c r="AJ71" s="313" t="s">
        <v>95</v>
      </c>
      <c r="AK71" s="2988"/>
      <c r="AL71" s="592"/>
      <c r="AM71" s="320" t="s">
        <v>98</v>
      </c>
      <c r="AN71" s="2974"/>
      <c r="AO71" s="565">
        <f>AO70</f>
        <v>0</v>
      </c>
      <c r="AP71" s="229" t="s">
        <v>40</v>
      </c>
      <c r="AQ71" s="1429"/>
      <c r="AR71" s="560">
        <f>AR70</f>
        <v>0</v>
      </c>
      <c r="AS71" s="507"/>
    </row>
    <row r="72" spans="1:45" ht="39.950000000000003" customHeight="1" thickBot="1" x14ac:dyDescent="0.3">
      <c r="A72" s="2905"/>
      <c r="B72" s="15" t="s">
        <v>3</v>
      </c>
      <c r="C72" s="2921"/>
      <c r="D72" s="3117" t="s">
        <v>49</v>
      </c>
      <c r="E72" s="3118"/>
      <c r="F72" s="3118"/>
      <c r="G72" s="3119"/>
      <c r="H72" s="2931" t="s">
        <v>111</v>
      </c>
      <c r="I72" s="1273"/>
      <c r="J72" s="3099" t="s">
        <v>54</v>
      </c>
      <c r="K72" s="3100"/>
      <c r="L72" s="3100"/>
      <c r="M72" s="3101"/>
      <c r="N72" s="3102" t="s">
        <v>55</v>
      </c>
      <c r="O72" s="367"/>
      <c r="P72" s="1337" t="s">
        <v>61</v>
      </c>
      <c r="Q72" s="3221"/>
      <c r="R72" s="1092"/>
      <c r="S72" s="3108" t="s">
        <v>63</v>
      </c>
      <c r="T72" s="3109"/>
      <c r="U72" s="3109"/>
      <c r="V72" s="3109"/>
      <c r="W72" s="3066" t="s">
        <v>64</v>
      </c>
      <c r="X72" s="855">
        <f>X69</f>
        <v>0</v>
      </c>
      <c r="Y72" s="522"/>
      <c r="Z72" s="1435" t="s">
        <v>84</v>
      </c>
      <c r="AA72" s="3206"/>
      <c r="AB72" s="1377">
        <f>AB71</f>
        <v>0</v>
      </c>
      <c r="AC72" s="1294" t="s">
        <v>85</v>
      </c>
      <c r="AD72" s="3213"/>
      <c r="AE72" s="1447"/>
      <c r="AF72" s="1334" t="s">
        <v>78</v>
      </c>
      <c r="AG72" s="2912" t="s">
        <v>80</v>
      </c>
      <c r="AH72" s="611">
        <f>AH73</f>
        <v>0</v>
      </c>
      <c r="AI72" s="549"/>
      <c r="AJ72" s="1180" t="s">
        <v>95</v>
      </c>
      <c r="AK72" s="2989"/>
      <c r="AL72" s="891"/>
      <c r="AM72" s="319" t="s">
        <v>98</v>
      </c>
      <c r="AN72" s="2935" t="s">
        <v>59</v>
      </c>
      <c r="AO72" s="334"/>
      <c r="AP72" s="145" t="s">
        <v>40</v>
      </c>
      <c r="AQ72" s="1198"/>
      <c r="AR72" s="16"/>
      <c r="AS72" s="507"/>
    </row>
    <row r="73" spans="1:45" s="5" customFormat="1" ht="39.950000000000003" customHeight="1" thickBot="1" x14ac:dyDescent="0.3">
      <c r="A73" s="2905"/>
      <c r="B73" s="8" t="s">
        <v>2</v>
      </c>
      <c r="C73" s="2922"/>
      <c r="D73" s="2978" t="s">
        <v>49</v>
      </c>
      <c r="E73" s="2979"/>
      <c r="F73" s="2979"/>
      <c r="G73" s="2980"/>
      <c r="H73" s="2932"/>
      <c r="I73" s="1274">
        <f>I72</f>
        <v>0</v>
      </c>
      <c r="J73" s="3120" t="s">
        <v>54</v>
      </c>
      <c r="K73" s="3121"/>
      <c r="L73" s="3121"/>
      <c r="M73" s="3122"/>
      <c r="N73" s="3087"/>
      <c r="O73" s="628">
        <f>O72</f>
        <v>0</v>
      </c>
      <c r="P73" s="463" t="s">
        <v>61</v>
      </c>
      <c r="Q73" s="3222"/>
      <c r="R73" s="607"/>
      <c r="S73" s="3076" t="s">
        <v>63</v>
      </c>
      <c r="T73" s="3077"/>
      <c r="U73" s="3077"/>
      <c r="V73" s="3146"/>
      <c r="W73" s="3067"/>
      <c r="X73" s="896">
        <f>X57</f>
        <v>0</v>
      </c>
      <c r="Y73" s="514"/>
      <c r="Z73" s="1436" t="s">
        <v>84</v>
      </c>
      <c r="AA73" s="3207"/>
      <c r="AB73" s="1444"/>
      <c r="AC73" s="1294" t="s">
        <v>85</v>
      </c>
      <c r="AD73" s="3213"/>
      <c r="AE73" s="1448">
        <f>AE72</f>
        <v>0</v>
      </c>
      <c r="AF73" s="1334" t="s">
        <v>78</v>
      </c>
      <c r="AG73" s="2913"/>
      <c r="AH73" s="318"/>
      <c r="AI73" s="523"/>
      <c r="AJ73" s="160"/>
      <c r="AK73" s="281"/>
      <c r="AL73" s="1191"/>
      <c r="AM73" s="320" t="s">
        <v>98</v>
      </c>
      <c r="AN73" s="2974"/>
      <c r="AO73" s="565">
        <f>AO72</f>
        <v>0</v>
      </c>
      <c r="AP73" s="312" t="s">
        <v>95</v>
      </c>
      <c r="AQ73" s="2987" t="s">
        <v>96</v>
      </c>
      <c r="AR73" s="1162"/>
      <c r="AS73" s="507"/>
    </row>
    <row r="74" spans="1:45" ht="39.950000000000003" customHeight="1" thickBot="1" x14ac:dyDescent="0.3">
      <c r="A74" s="2905"/>
      <c r="B74" s="12" t="s">
        <v>1</v>
      </c>
      <c r="C74" s="2921"/>
      <c r="D74" s="2978" t="s">
        <v>49</v>
      </c>
      <c r="E74" s="2979"/>
      <c r="F74" s="2979"/>
      <c r="G74" s="2980"/>
      <c r="H74" s="2933"/>
      <c r="I74" s="1275"/>
      <c r="J74" s="1201"/>
      <c r="K74" s="1202"/>
      <c r="L74" s="212"/>
      <c r="M74" s="1201"/>
      <c r="N74" s="1202"/>
      <c r="O74" s="212"/>
      <c r="P74" s="1201"/>
      <c r="Q74" s="1202"/>
      <c r="R74" s="212"/>
      <c r="S74" s="1194"/>
      <c r="T74" s="1195"/>
      <c r="U74" s="10"/>
      <c r="V74" s="1194"/>
      <c r="W74" s="1195"/>
      <c r="X74" s="10"/>
      <c r="Y74" s="512"/>
      <c r="Z74" s="1201"/>
      <c r="AA74" s="1202"/>
      <c r="AB74" s="230"/>
      <c r="AC74" s="240" t="s">
        <v>40</v>
      </c>
      <c r="AD74" s="3214"/>
      <c r="AE74" s="1449"/>
      <c r="AF74" s="123"/>
      <c r="AG74" s="166"/>
      <c r="AH74" s="1195"/>
      <c r="AI74" s="523"/>
      <c r="AJ74" s="123"/>
      <c r="AK74" s="166"/>
      <c r="AL74" s="1195"/>
      <c r="AM74" s="1194"/>
      <c r="AN74" s="1195"/>
      <c r="AO74" s="10"/>
      <c r="AP74" s="1180" t="s">
        <v>95</v>
      </c>
      <c r="AQ74" s="2989"/>
      <c r="AR74" s="1163"/>
      <c r="AS74" s="507"/>
    </row>
    <row r="75" spans="1:45" s="5" customFormat="1" ht="39.950000000000003" customHeight="1" thickBot="1" x14ac:dyDescent="0.3">
      <c r="A75" s="2906"/>
      <c r="B75" s="8" t="s">
        <v>0</v>
      </c>
      <c r="C75" s="2922"/>
      <c r="D75" s="547"/>
      <c r="E75" s="548"/>
      <c r="F75" s="31"/>
      <c r="G75" s="1197"/>
      <c r="H75" s="1198"/>
      <c r="I75" s="16"/>
      <c r="J75" s="1197"/>
      <c r="K75" s="1198"/>
      <c r="L75" s="16"/>
      <c r="M75" s="1197"/>
      <c r="N75" s="1198"/>
      <c r="O75" s="16"/>
      <c r="P75" s="1197"/>
      <c r="Q75" s="1198"/>
      <c r="R75" s="16"/>
      <c r="S75" s="1197"/>
      <c r="T75" s="1198"/>
      <c r="U75" s="16"/>
      <c r="V75" s="1197"/>
      <c r="W75" s="1198"/>
      <c r="X75" s="16"/>
      <c r="Y75" s="513"/>
      <c r="Z75" s="1197"/>
      <c r="AA75" s="1198"/>
      <c r="AB75" s="16"/>
      <c r="AC75" s="1208"/>
      <c r="AD75" s="1209"/>
      <c r="AE75" s="492"/>
      <c r="AF75" s="547"/>
      <c r="AG75" s="548"/>
      <c r="AH75" s="32"/>
      <c r="AI75" s="511"/>
      <c r="AJ75" s="547"/>
      <c r="AK75" s="548"/>
      <c r="AL75" s="32"/>
      <c r="AM75" s="1197"/>
      <c r="AN75" s="1198"/>
      <c r="AO75" s="16"/>
      <c r="AP75" s="1197"/>
      <c r="AQ75" s="1198"/>
      <c r="AR75" s="16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161</v>
      </c>
      <c r="B77" s="23" t="s">
        <v>10</v>
      </c>
      <c r="C77" s="152"/>
      <c r="D77" s="153"/>
      <c r="E77" s="1187"/>
      <c r="F77" s="1188"/>
      <c r="G77" s="538"/>
      <c r="H77" s="1187"/>
      <c r="I77" s="21"/>
      <c r="J77" s="154"/>
      <c r="K77" s="155"/>
      <c r="L77" s="156"/>
      <c r="M77" s="154"/>
      <c r="N77" s="155"/>
      <c r="O77" s="156"/>
      <c r="P77" s="123"/>
      <c r="Q77" s="166"/>
      <c r="R77" s="167"/>
      <c r="S77" s="539"/>
      <c r="T77" s="540"/>
      <c r="U77" s="22"/>
      <c r="V77" s="160"/>
      <c r="W77" s="281"/>
      <c r="X77" s="1190"/>
      <c r="Y77" s="500"/>
      <c r="Z77" s="540"/>
      <c r="AA77" s="157"/>
      <c r="AB77" s="22"/>
      <c r="AC77" s="544"/>
      <c r="AD77" s="545"/>
      <c r="AE77" s="165"/>
      <c r="AF77" s="538"/>
      <c r="AG77" s="1187"/>
      <c r="AH77" s="159"/>
      <c r="AI77" s="501"/>
      <c r="AJ77" s="2316"/>
      <c r="AK77" s="717"/>
      <c r="AL77" s="425"/>
      <c r="AM77" s="544"/>
      <c r="AN77" s="545"/>
      <c r="AO77" s="165"/>
      <c r="AP77" s="897" t="s">
        <v>40</v>
      </c>
      <c r="AQ77" s="1427" t="s">
        <v>104</v>
      </c>
      <c r="AR77" s="888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228" t="s">
        <v>122</v>
      </c>
      <c r="E78" s="3015" t="s">
        <v>104</v>
      </c>
      <c r="F78" s="449"/>
      <c r="G78" s="93" t="s">
        <v>40</v>
      </c>
      <c r="H78" s="2938" t="s">
        <v>41</v>
      </c>
      <c r="I78" s="572">
        <f>I79</f>
        <v>0</v>
      </c>
      <c r="J78" s="362" t="s">
        <v>42</v>
      </c>
      <c r="K78" s="724" t="s">
        <v>56</v>
      </c>
      <c r="L78" s="359"/>
      <c r="M78" s="136" t="s">
        <v>42</v>
      </c>
      <c r="N78" s="2950" t="s">
        <v>67</v>
      </c>
      <c r="O78" s="581"/>
      <c r="P78" s="223" t="s">
        <v>71</v>
      </c>
      <c r="Q78" s="3192" t="s">
        <v>119</v>
      </c>
      <c r="R78" s="895">
        <v>21</v>
      </c>
      <c r="S78" s="3108" t="s">
        <v>63</v>
      </c>
      <c r="T78" s="3109"/>
      <c r="U78" s="3109"/>
      <c r="V78" s="3109"/>
      <c r="W78" s="3066" t="s">
        <v>64</v>
      </c>
      <c r="X78" s="855">
        <f>X77</f>
        <v>0</v>
      </c>
      <c r="Y78" s="515"/>
      <c r="Z78" s="1183" t="s">
        <v>82</v>
      </c>
      <c r="AA78" s="1110"/>
      <c r="AB78" s="1123"/>
      <c r="AC78" s="239" t="s">
        <v>40</v>
      </c>
      <c r="AD78" s="2950" t="s">
        <v>67</v>
      </c>
      <c r="AE78" s="1122"/>
      <c r="AF78" s="124" t="s">
        <v>40</v>
      </c>
      <c r="AG78" s="1124" t="s">
        <v>72</v>
      </c>
      <c r="AH78" s="624">
        <f>AH79</f>
        <v>0</v>
      </c>
      <c r="AI78" s="507"/>
      <c r="AJ78" s="1593"/>
      <c r="AK78" s="718"/>
      <c r="AL78" s="388"/>
      <c r="AM78" s="1150" t="s">
        <v>88</v>
      </c>
      <c r="AN78" s="3093" t="s">
        <v>69</v>
      </c>
      <c r="AO78" s="1151" t="e">
        <f>#REF!</f>
        <v>#REF!</v>
      </c>
      <c r="AP78" s="229" t="s">
        <v>40</v>
      </c>
      <c r="AQ78" s="1429"/>
      <c r="AR78" s="560">
        <f>AR77</f>
        <v>0</v>
      </c>
      <c r="AS78" s="507"/>
    </row>
    <row r="79" spans="1:45" s="5" customFormat="1" ht="39.950000000000003" customHeight="1" thickBot="1" x14ac:dyDescent="0.3">
      <c r="A79" s="2905"/>
      <c r="B79" s="8" t="s">
        <v>8</v>
      </c>
      <c r="C79" s="2908"/>
      <c r="D79" s="229" t="s">
        <v>122</v>
      </c>
      <c r="E79" s="3016"/>
      <c r="F79" s="598">
        <f>F78</f>
        <v>0</v>
      </c>
      <c r="G79" s="1062" t="s">
        <v>40</v>
      </c>
      <c r="H79" s="2939"/>
      <c r="I79" s="573"/>
      <c r="J79" s="200" t="s">
        <v>42</v>
      </c>
      <c r="K79" s="1297"/>
      <c r="L79" s="601">
        <f>L78</f>
        <v>0</v>
      </c>
      <c r="M79" s="138" t="s">
        <v>42</v>
      </c>
      <c r="N79" s="2952"/>
      <c r="O79" s="1080"/>
      <c r="P79" s="224" t="s">
        <v>71</v>
      </c>
      <c r="Q79" s="3193"/>
      <c r="R79" s="604">
        <f>R78</f>
        <v>21</v>
      </c>
      <c r="S79" s="3076" t="s">
        <v>63</v>
      </c>
      <c r="T79" s="3077"/>
      <c r="U79" s="3077"/>
      <c r="V79" s="3146"/>
      <c r="W79" s="3067"/>
      <c r="X79" s="896">
        <f>X65</f>
        <v>0</v>
      </c>
      <c r="Y79" s="506"/>
      <c r="Z79" s="1183" t="s">
        <v>82</v>
      </c>
      <c r="AA79" s="1110"/>
      <c r="AB79" s="1123"/>
      <c r="AC79" s="240" t="s">
        <v>40</v>
      </c>
      <c r="AD79" s="2951"/>
      <c r="AE79" s="583">
        <f>AE126</f>
        <v>0</v>
      </c>
      <c r="AF79" s="125" t="s">
        <v>40</v>
      </c>
      <c r="AG79" s="1266"/>
      <c r="AH79" s="833"/>
      <c r="AI79" s="507"/>
      <c r="AJ79" s="1256" t="s">
        <v>77</v>
      </c>
      <c r="AK79" s="2999" t="s">
        <v>83</v>
      </c>
      <c r="AL79" s="1377">
        <f>AL78</f>
        <v>0</v>
      </c>
      <c r="AM79" s="1155" t="s">
        <v>88</v>
      </c>
      <c r="AN79" s="3094"/>
      <c r="AO79" s="1156" t="e">
        <f>#REF!</f>
        <v>#REF!</v>
      </c>
      <c r="AP79" s="816" t="s">
        <v>98</v>
      </c>
      <c r="AQ79" s="817" t="s">
        <v>59</v>
      </c>
      <c r="AR79" s="904"/>
      <c r="AS79" s="507"/>
    </row>
    <row r="80" spans="1:45" ht="39.950000000000003" customHeight="1" thickBot="1" x14ac:dyDescent="0.3">
      <c r="A80" s="2905"/>
      <c r="B80" s="12" t="s">
        <v>7</v>
      </c>
      <c r="C80" s="2962"/>
      <c r="D80" s="93" t="s">
        <v>40</v>
      </c>
      <c r="E80" s="2938" t="s">
        <v>41</v>
      </c>
      <c r="F80" s="572">
        <f>F81</f>
        <v>0</v>
      </c>
      <c r="G80" s="228" t="s">
        <v>122</v>
      </c>
      <c r="H80" s="3015" t="s">
        <v>104</v>
      </c>
      <c r="I80" s="449"/>
      <c r="J80" s="3099" t="s">
        <v>54</v>
      </c>
      <c r="K80" s="3100"/>
      <c r="L80" s="3100"/>
      <c r="M80" s="3101"/>
      <c r="N80" s="3102" t="s">
        <v>55</v>
      </c>
      <c r="O80" s="367">
        <v>22</v>
      </c>
      <c r="P80" s="277" t="s">
        <v>68</v>
      </c>
      <c r="Q80" s="3193"/>
      <c r="R80" s="895">
        <v>21</v>
      </c>
      <c r="S80" s="124" t="s">
        <v>40</v>
      </c>
      <c r="T80" s="1124" t="s">
        <v>72</v>
      </c>
      <c r="U80" s="624">
        <f>U81</f>
        <v>0</v>
      </c>
      <c r="V80" s="20" t="s">
        <v>65</v>
      </c>
      <c r="W80" s="2914" t="s">
        <v>121</v>
      </c>
      <c r="X80" s="750"/>
      <c r="Y80" s="500"/>
      <c r="Z80" s="69" t="s">
        <v>86</v>
      </c>
      <c r="AA80" s="2995" t="s">
        <v>64</v>
      </c>
      <c r="AB80" s="868"/>
      <c r="AC80" s="788" t="s">
        <v>40</v>
      </c>
      <c r="AD80" s="2951"/>
      <c r="AE80" s="937"/>
      <c r="AF80" s="1445" t="s">
        <v>68</v>
      </c>
      <c r="AG80" s="1113"/>
      <c r="AH80" s="380"/>
      <c r="AI80" s="507"/>
      <c r="AJ80" s="1256" t="s">
        <v>77</v>
      </c>
      <c r="AK80" s="3000"/>
      <c r="AL80" s="1378"/>
      <c r="AM80" s="1150" t="s">
        <v>88</v>
      </c>
      <c r="AN80" s="3094"/>
      <c r="AO80" s="1151" t="e">
        <f>#REF!</f>
        <v>#REF!</v>
      </c>
      <c r="AP80" s="837" t="s">
        <v>98</v>
      </c>
      <c r="AQ80" s="2935" t="s">
        <v>59</v>
      </c>
      <c r="AR80" s="907"/>
      <c r="AS80" s="507"/>
    </row>
    <row r="81" spans="1:46" s="5" customFormat="1" ht="39.950000000000003" customHeight="1" thickBot="1" x14ac:dyDescent="0.3">
      <c r="A81" s="2905"/>
      <c r="B81" s="17" t="s">
        <v>6</v>
      </c>
      <c r="C81" s="2908"/>
      <c r="D81" s="1062" t="s">
        <v>40</v>
      </c>
      <c r="E81" s="2939"/>
      <c r="F81" s="573"/>
      <c r="G81" s="229" t="s">
        <v>122</v>
      </c>
      <c r="H81" s="3225"/>
      <c r="I81" s="598">
        <f>I80</f>
        <v>0</v>
      </c>
      <c r="J81" s="3120" t="s">
        <v>54</v>
      </c>
      <c r="K81" s="3121"/>
      <c r="L81" s="3121"/>
      <c r="M81" s="3122"/>
      <c r="N81" s="3087"/>
      <c r="O81" s="628">
        <f>O80</f>
        <v>22</v>
      </c>
      <c r="P81" s="277" t="s">
        <v>68</v>
      </c>
      <c r="Q81" s="3194"/>
      <c r="R81" s="604">
        <f>R80</f>
        <v>21</v>
      </c>
      <c r="S81" s="172" t="s">
        <v>40</v>
      </c>
      <c r="T81" s="1125"/>
      <c r="U81" s="394"/>
      <c r="V81" s="86" t="s">
        <v>65</v>
      </c>
      <c r="W81" s="2915"/>
      <c r="X81" s="751">
        <f>X80</f>
        <v>0</v>
      </c>
      <c r="Y81" s="506"/>
      <c r="Z81" s="1211" t="s">
        <v>86</v>
      </c>
      <c r="AA81" s="2996"/>
      <c r="AB81" s="869">
        <f>AB80</f>
        <v>0</v>
      </c>
      <c r="AC81" s="138" t="s">
        <v>40</v>
      </c>
      <c r="AD81" s="2952"/>
      <c r="AE81" s="618">
        <f>AE80</f>
        <v>0</v>
      </c>
      <c r="AF81" s="1446" t="s">
        <v>68</v>
      </c>
      <c r="AG81" s="1114"/>
      <c r="AH81" s="631">
        <f>AH80</f>
        <v>0</v>
      </c>
      <c r="AI81" s="507"/>
      <c r="AJ81" s="418" t="s">
        <v>77</v>
      </c>
      <c r="AK81" s="3001"/>
      <c r="AL81" s="1379">
        <f>AL80</f>
        <v>0</v>
      </c>
      <c r="AM81" s="1152" t="s">
        <v>88</v>
      </c>
      <c r="AN81" s="3095"/>
      <c r="AO81" s="1153" t="e">
        <f>#REF!</f>
        <v>#REF!</v>
      </c>
      <c r="AP81" s="320" t="s">
        <v>98</v>
      </c>
      <c r="AQ81" s="2974"/>
      <c r="AR81" s="908">
        <f>AR80</f>
        <v>0</v>
      </c>
      <c r="AS81" s="507"/>
    </row>
    <row r="82" spans="1:46" ht="11.25" customHeight="1" thickBot="1" x14ac:dyDescent="0.3">
      <c r="A82" s="2905"/>
      <c r="B82" s="797"/>
      <c r="C82" s="655"/>
      <c r="D82" s="763"/>
      <c r="E82" s="764"/>
      <c r="F82" s="765"/>
      <c r="G82" s="763"/>
      <c r="H82" s="764"/>
      <c r="I82" s="894"/>
      <c r="J82" s="802"/>
      <c r="K82" s="849"/>
      <c r="L82" s="770"/>
      <c r="M82" s="884"/>
      <c r="N82" s="849"/>
      <c r="O82" s="846"/>
      <c r="P82" s="859"/>
      <c r="Q82" s="860"/>
      <c r="R82" s="861"/>
      <c r="S82" s="768"/>
      <c r="T82" s="769"/>
      <c r="U82" s="770"/>
      <c r="V82" s="768"/>
      <c r="W82" s="769"/>
      <c r="X82" s="770"/>
      <c r="Y82" s="537"/>
      <c r="Z82" s="768"/>
      <c r="AA82" s="769"/>
      <c r="AB82" s="770"/>
      <c r="AC82" s="777"/>
      <c r="AD82" s="766"/>
      <c r="AE82" s="830"/>
      <c r="AF82" s="807"/>
      <c r="AG82" s="804"/>
      <c r="AH82" s="805"/>
      <c r="AI82" s="537"/>
      <c r="AJ82" s="710"/>
      <c r="AK82" s="711"/>
      <c r="AL82" s="712"/>
      <c r="AM82" s="1087"/>
      <c r="AN82" s="1086"/>
      <c r="AO82" s="1088"/>
      <c r="AP82" s="768"/>
      <c r="AQ82" s="769"/>
      <c r="AR82" s="769"/>
      <c r="AS82" s="508"/>
    </row>
    <row r="83" spans="1:46" ht="39.950000000000003" customHeight="1" thickBot="1" x14ac:dyDescent="0.3">
      <c r="A83" s="2905"/>
      <c r="B83" s="12" t="s">
        <v>5</v>
      </c>
      <c r="C83" s="2921"/>
      <c r="D83" s="478" t="s">
        <v>40</v>
      </c>
      <c r="E83" s="2938" t="s">
        <v>41</v>
      </c>
      <c r="F83" s="363"/>
      <c r="G83" s="20" t="s">
        <v>65</v>
      </c>
      <c r="H83" s="2914" t="s">
        <v>144</v>
      </c>
      <c r="I83" s="750"/>
      <c r="J83" s="97" t="s">
        <v>68</v>
      </c>
      <c r="K83" s="3208" t="s">
        <v>69</v>
      </c>
      <c r="L83" s="1495">
        <v>301</v>
      </c>
      <c r="M83" s="147" t="s">
        <v>40</v>
      </c>
      <c r="N83" s="3226" t="s">
        <v>57</v>
      </c>
      <c r="O83" s="1390">
        <f>O84</f>
        <v>0</v>
      </c>
      <c r="P83" s="223" t="s">
        <v>71</v>
      </c>
      <c r="Q83" s="3192" t="s">
        <v>119</v>
      </c>
      <c r="R83" s="895">
        <v>21</v>
      </c>
      <c r="S83" s="124" t="s">
        <v>40</v>
      </c>
      <c r="T83" s="3002" t="s">
        <v>72</v>
      </c>
      <c r="U83" s="624">
        <f t="shared" ref="U83" si="8">U84</f>
        <v>0</v>
      </c>
      <c r="V83" s="897" t="s">
        <v>40</v>
      </c>
      <c r="W83" s="1427" t="s">
        <v>104</v>
      </c>
      <c r="X83" s="888"/>
      <c r="Y83" s="500"/>
      <c r="Z83" s="69" t="s">
        <v>86</v>
      </c>
      <c r="AA83" s="2995" t="s">
        <v>64</v>
      </c>
      <c r="AB83" s="868"/>
      <c r="AC83" s="3112" t="s">
        <v>82</v>
      </c>
      <c r="AD83" s="3113"/>
      <c r="AE83" s="3113"/>
      <c r="AF83" s="3147"/>
      <c r="AG83" s="3148" t="s">
        <v>55</v>
      </c>
      <c r="AH83" s="174"/>
      <c r="AI83" s="523"/>
      <c r="AJ83" s="101" t="s">
        <v>40</v>
      </c>
      <c r="AK83" s="2984" t="s">
        <v>43</v>
      </c>
      <c r="AL83" s="1213">
        <f>AL84</f>
        <v>0</v>
      </c>
      <c r="AM83" s="1157" t="s">
        <v>105</v>
      </c>
      <c r="AN83" s="3202" t="s">
        <v>80</v>
      </c>
      <c r="AO83" s="1452">
        <f>AO84</f>
        <v>0</v>
      </c>
      <c r="AP83" s="1488" t="s">
        <v>84</v>
      </c>
      <c r="AQ83" s="2999" t="s">
        <v>83</v>
      </c>
      <c r="AR83" s="923"/>
      <c r="AS83" s="507"/>
    </row>
    <row r="84" spans="1:46" s="5" customFormat="1" ht="39.950000000000003" customHeight="1" thickBot="1" x14ac:dyDescent="0.35">
      <c r="A84" s="2905"/>
      <c r="B84" s="17" t="s">
        <v>4</v>
      </c>
      <c r="C84" s="2922"/>
      <c r="D84" s="93" t="s">
        <v>40</v>
      </c>
      <c r="E84" s="2939"/>
      <c r="F84" s="645">
        <f>F83</f>
        <v>0</v>
      </c>
      <c r="G84" s="86" t="s">
        <v>65</v>
      </c>
      <c r="H84" s="2915"/>
      <c r="I84" s="751">
        <f>I83</f>
        <v>0</v>
      </c>
      <c r="J84" s="96" t="s">
        <v>68</v>
      </c>
      <c r="K84" s="3091"/>
      <c r="L84" s="1496">
        <f>L83</f>
        <v>301</v>
      </c>
      <c r="M84" s="1391" t="s">
        <v>40</v>
      </c>
      <c r="N84" s="3223"/>
      <c r="O84" s="1392"/>
      <c r="P84" s="224" t="s">
        <v>71</v>
      </c>
      <c r="Q84" s="3193"/>
      <c r="R84" s="604">
        <f>R83</f>
        <v>21</v>
      </c>
      <c r="S84" s="125" t="s">
        <v>40</v>
      </c>
      <c r="T84" s="3003"/>
      <c r="U84" s="833"/>
      <c r="V84" s="229" t="s">
        <v>40</v>
      </c>
      <c r="W84" s="1428"/>
      <c r="X84" s="560">
        <f>X83</f>
        <v>0</v>
      </c>
      <c r="Y84" s="515"/>
      <c r="Z84" s="1211" t="s">
        <v>86</v>
      </c>
      <c r="AA84" s="2996"/>
      <c r="AB84" s="869">
        <f>AB83</f>
        <v>0</v>
      </c>
      <c r="AC84" s="3151" t="s">
        <v>82</v>
      </c>
      <c r="AD84" s="3152"/>
      <c r="AE84" s="3152"/>
      <c r="AF84" s="3153"/>
      <c r="AG84" s="3149"/>
      <c r="AH84" s="174"/>
      <c r="AI84" s="523"/>
      <c r="AJ84" s="102" t="s">
        <v>40</v>
      </c>
      <c r="AK84" s="2986"/>
      <c r="AL84" s="1214"/>
      <c r="AM84" s="1453" t="s">
        <v>105</v>
      </c>
      <c r="AN84" s="3203"/>
      <c r="AO84" s="1454"/>
      <c r="AP84" s="1182" t="s">
        <v>84</v>
      </c>
      <c r="AQ84" s="3001"/>
      <c r="AR84" s="568">
        <f>AR83</f>
        <v>0</v>
      </c>
      <c r="AS84" s="507"/>
    </row>
    <row r="85" spans="1:46" ht="39.950000000000003" customHeight="1" thickBot="1" x14ac:dyDescent="0.3">
      <c r="A85" s="2905"/>
      <c r="B85" s="15" t="s">
        <v>3</v>
      </c>
      <c r="C85" s="2921"/>
      <c r="D85" s="143" t="s">
        <v>40</v>
      </c>
      <c r="E85" s="2940"/>
      <c r="F85" s="623">
        <f>F83</f>
        <v>0</v>
      </c>
      <c r="G85" s="139" t="s">
        <v>66</v>
      </c>
      <c r="H85" s="2950" t="s">
        <v>67</v>
      </c>
      <c r="I85" s="581">
        <f>I86</f>
        <v>0</v>
      </c>
      <c r="J85" s="1076" t="s">
        <v>68</v>
      </c>
      <c r="K85" s="3091"/>
      <c r="L85" s="1497">
        <f>L84</f>
        <v>301</v>
      </c>
      <c r="M85" s="1391" t="s">
        <v>40</v>
      </c>
      <c r="N85" s="3223" t="s">
        <v>57</v>
      </c>
      <c r="O85" s="1393">
        <f>O86</f>
        <v>0</v>
      </c>
      <c r="P85" s="277" t="s">
        <v>68</v>
      </c>
      <c r="Q85" s="3193"/>
      <c r="R85" s="895">
        <v>21</v>
      </c>
      <c r="S85" s="124" t="s">
        <v>40</v>
      </c>
      <c r="T85" s="3002" t="s">
        <v>72</v>
      </c>
      <c r="U85" s="624">
        <f>U86</f>
        <v>0</v>
      </c>
      <c r="V85" s="897" t="s">
        <v>40</v>
      </c>
      <c r="W85" s="1427" t="s">
        <v>104</v>
      </c>
      <c r="X85" s="888"/>
      <c r="Y85" s="527"/>
      <c r="Z85" s="101" t="s">
        <v>42</v>
      </c>
      <c r="AA85" s="2984" t="s">
        <v>43</v>
      </c>
      <c r="AB85" s="324"/>
      <c r="AC85" s="3070" t="s">
        <v>92</v>
      </c>
      <c r="AD85" s="3071"/>
      <c r="AE85" s="3071"/>
      <c r="AF85" s="3072"/>
      <c r="AG85" s="3073" t="s">
        <v>59</v>
      </c>
      <c r="AH85" s="334"/>
      <c r="AI85" s="523"/>
      <c r="AJ85" s="57"/>
      <c r="AK85" s="58"/>
      <c r="AL85" s="58"/>
      <c r="AM85" s="1453" t="s">
        <v>105</v>
      </c>
      <c r="AN85" s="3203"/>
      <c r="AO85" s="1455">
        <f>AO84</f>
        <v>0</v>
      </c>
      <c r="AP85" s="493" t="s">
        <v>77</v>
      </c>
      <c r="AQ85" s="494" t="s">
        <v>83</v>
      </c>
      <c r="AR85" s="911"/>
      <c r="AS85" s="507"/>
    </row>
    <row r="86" spans="1:46" s="5" customFormat="1" ht="39.950000000000003" customHeight="1" thickBot="1" x14ac:dyDescent="0.35">
      <c r="A86" s="2905"/>
      <c r="B86" s="8" t="s">
        <v>2</v>
      </c>
      <c r="C86" s="2922"/>
      <c r="D86" s="547"/>
      <c r="E86" s="548"/>
      <c r="F86" s="31"/>
      <c r="G86" s="140" t="s">
        <v>66</v>
      </c>
      <c r="H86" s="2952"/>
      <c r="I86" s="354"/>
      <c r="J86" s="1076" t="s">
        <v>68</v>
      </c>
      <c r="K86" s="3209"/>
      <c r="L86" s="1494"/>
      <c r="M86" s="146" t="s">
        <v>40</v>
      </c>
      <c r="N86" s="3224"/>
      <c r="O86" s="1394"/>
      <c r="P86" s="277" t="s">
        <v>68</v>
      </c>
      <c r="Q86" s="3194"/>
      <c r="R86" s="604">
        <f>R85</f>
        <v>21</v>
      </c>
      <c r="S86" s="125" t="s">
        <v>40</v>
      </c>
      <c r="T86" s="3003"/>
      <c r="U86" s="833"/>
      <c r="V86" s="229" t="s">
        <v>40</v>
      </c>
      <c r="W86" s="1429"/>
      <c r="X86" s="560">
        <f>X85</f>
        <v>0</v>
      </c>
      <c r="Y86" s="528"/>
      <c r="Z86" s="103" t="s">
        <v>42</v>
      </c>
      <c r="AA86" s="2986"/>
      <c r="AB86" s="1355"/>
      <c r="AC86" s="3088" t="s">
        <v>92</v>
      </c>
      <c r="AD86" s="3089"/>
      <c r="AE86" s="3089"/>
      <c r="AF86" s="3090"/>
      <c r="AG86" s="3075"/>
      <c r="AH86" s="565">
        <f>AH85</f>
        <v>0</v>
      </c>
      <c r="AI86" s="523"/>
      <c r="AJ86" s="33"/>
      <c r="AK86" s="32"/>
      <c r="AL86" s="32"/>
      <c r="AM86" s="1158" t="s">
        <v>105</v>
      </c>
      <c r="AN86" s="3204"/>
      <c r="AO86" s="1492"/>
      <c r="AP86" s="33"/>
      <c r="AQ86" s="32"/>
      <c r="AR86" s="31"/>
      <c r="AS86" s="507"/>
    </row>
    <row r="87" spans="1:46" ht="39.950000000000003" customHeight="1" x14ac:dyDescent="0.25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210"/>
      <c r="L87" s="167"/>
      <c r="M87" s="549"/>
      <c r="N87" s="1388"/>
      <c r="O87" s="1389"/>
      <c r="P87" s="123"/>
      <c r="Q87" s="166"/>
      <c r="R87" s="167"/>
      <c r="S87" s="123"/>
      <c r="T87" s="166"/>
      <c r="U87" s="1195"/>
      <c r="V87" s="123"/>
      <c r="W87" s="166"/>
      <c r="X87" s="1195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123"/>
      <c r="AK87" s="166"/>
      <c r="AL87" s="167"/>
      <c r="AM87" s="1489"/>
      <c r="AN87" s="1490"/>
      <c r="AO87" s="1491"/>
      <c r="AP87" s="57"/>
      <c r="AQ87" s="58"/>
      <c r="AR87" s="11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197"/>
      <c r="N88" s="206"/>
      <c r="O88" s="205"/>
      <c r="P88" s="547"/>
      <c r="Q88" s="548"/>
      <c r="R88" s="31"/>
      <c r="S88" s="547"/>
      <c r="T88" s="548"/>
      <c r="U88" s="32"/>
      <c r="V88" s="547"/>
      <c r="W88" s="548"/>
      <c r="X88" s="32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547"/>
      <c r="AK88" s="548"/>
      <c r="AL88" s="31"/>
      <c r="AM88" s="33"/>
      <c r="AN88" s="32"/>
      <c r="AO88" s="31"/>
      <c r="AP88" s="33"/>
      <c r="AQ88" s="32"/>
      <c r="AR88" s="31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192" customFormat="1" ht="20.25" x14ac:dyDescent="0.25">
      <c r="A90" s="1792"/>
      <c r="G90" s="455">
        <f>COUNTA(G12:G86)</f>
        <v>25</v>
      </c>
      <c r="M90" s="455">
        <f>COUNTA(M12:M88)</f>
        <v>25</v>
      </c>
      <c r="O90" s="456"/>
      <c r="V90" s="455">
        <f>COUNTA(V12:V88)</f>
        <v>24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34</v>
      </c>
      <c r="AH90" s="455"/>
      <c r="AJ90" s="455"/>
      <c r="AL90" s="455"/>
      <c r="AM90" s="455">
        <f>COUNTA(AM12:AM88)</f>
        <v>42</v>
      </c>
      <c r="AR90" s="455"/>
    </row>
    <row r="92" spans="1:46" s="1173" customFormat="1" ht="30" x14ac:dyDescent="0.25">
      <c r="A92" s="1778"/>
      <c r="D92" s="1173">
        <f>COUNTA(D12:D88)</f>
        <v>42</v>
      </c>
      <c r="G92" s="1173">
        <f>G90+7*2</f>
        <v>39</v>
      </c>
      <c r="J92" s="1173">
        <f>COUNTA(J12:J88)</f>
        <v>42</v>
      </c>
      <c r="M92" s="1173">
        <f>M90+7*2</f>
        <v>39</v>
      </c>
      <c r="P92" s="1173">
        <f>COUNTA(P12:P88)</f>
        <v>42</v>
      </c>
      <c r="S92" s="1173">
        <f>COUNTA(S12:S88)</f>
        <v>42</v>
      </c>
      <c r="V92" s="1173">
        <f>V90+7*2</f>
        <v>38</v>
      </c>
      <c r="Z92" s="1173">
        <f>COUNTA(Z12:Z88)</f>
        <v>42</v>
      </c>
      <c r="AC92" s="1173">
        <f>AC90</f>
        <v>42</v>
      </c>
      <c r="AF92" s="1173">
        <f>AF90+3*2+1</f>
        <v>41</v>
      </c>
      <c r="AJ92" s="1173">
        <f>COUNTA(AJ13:AJ88)</f>
        <v>42</v>
      </c>
      <c r="AM92" s="1173">
        <f>AM90+2</f>
        <v>44</v>
      </c>
      <c r="AP92" s="1173">
        <f>COUNTA(AP12:AP88)</f>
        <v>49</v>
      </c>
    </row>
    <row r="99" spans="2:45" ht="27" thickBot="1" x14ac:dyDescent="0.3">
      <c r="Z99" s="820"/>
      <c r="AA99" s="821"/>
      <c r="AB99" s="82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23"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12:A23"/>
    <mergeCell ref="C13:C14"/>
    <mergeCell ref="K13:K14"/>
    <mergeCell ref="N13:N14"/>
    <mergeCell ref="AA13:AA16"/>
    <mergeCell ref="AN13:AN14"/>
    <mergeCell ref="S11:U11"/>
    <mergeCell ref="V11:X11"/>
    <mergeCell ref="Z11:AB11"/>
    <mergeCell ref="AC11:AE11"/>
    <mergeCell ref="AF11:AH11"/>
    <mergeCell ref="AJ11:AL11"/>
    <mergeCell ref="AQ14:AQ16"/>
    <mergeCell ref="C15:C16"/>
    <mergeCell ref="K15:K16"/>
    <mergeCell ref="N15:N16"/>
    <mergeCell ref="S15:V15"/>
    <mergeCell ref="AN15:AN16"/>
    <mergeCell ref="S16:V16"/>
    <mergeCell ref="AD13:AD16"/>
    <mergeCell ref="AG13:AG16"/>
    <mergeCell ref="Q14:Q16"/>
    <mergeCell ref="S14:V14"/>
    <mergeCell ref="AK14:AK16"/>
    <mergeCell ref="S13:V13"/>
    <mergeCell ref="W13:W16"/>
    <mergeCell ref="E13:E16"/>
    <mergeCell ref="H13:H14"/>
    <mergeCell ref="H15:H16"/>
    <mergeCell ref="AQ18:AQ21"/>
    <mergeCell ref="S19:V19"/>
    <mergeCell ref="C20:C21"/>
    <mergeCell ref="Q20:Q21"/>
    <mergeCell ref="S20:V20"/>
    <mergeCell ref="C22:C23"/>
    <mergeCell ref="N18:N22"/>
    <mergeCell ref="AD18:AD21"/>
    <mergeCell ref="AG18:AG21"/>
    <mergeCell ref="AA18:AA21"/>
    <mergeCell ref="AK18:AK21"/>
    <mergeCell ref="AN18:AN20"/>
    <mergeCell ref="C18:C19"/>
    <mergeCell ref="E18:E19"/>
    <mergeCell ref="H18:H20"/>
    <mergeCell ref="K18:K21"/>
    <mergeCell ref="Q18:Q19"/>
    <mergeCell ref="S18:V18"/>
    <mergeCell ref="S21:V21"/>
    <mergeCell ref="W18:W21"/>
    <mergeCell ref="AQ27:AQ29"/>
    <mergeCell ref="C28:C29"/>
    <mergeCell ref="Q28:Q29"/>
    <mergeCell ref="T28:T29"/>
    <mergeCell ref="AD28:AD29"/>
    <mergeCell ref="AG28:AG29"/>
    <mergeCell ref="AN28:AN29"/>
    <mergeCell ref="N26:N29"/>
    <mergeCell ref="Q25:Q27"/>
    <mergeCell ref="AC26:AF26"/>
    <mergeCell ref="AG26:AG27"/>
    <mergeCell ref="AK26:AK29"/>
    <mergeCell ref="AN26:AN27"/>
    <mergeCell ref="E27:E29"/>
    <mergeCell ref="AA27:AA29"/>
    <mergeCell ref="AC27:AF27"/>
    <mergeCell ref="C26:C27"/>
    <mergeCell ref="H26:H29"/>
    <mergeCell ref="T26:T27"/>
    <mergeCell ref="W26:W27"/>
    <mergeCell ref="AQ31:AQ33"/>
    <mergeCell ref="C33:C34"/>
    <mergeCell ref="H33:H34"/>
    <mergeCell ref="N33:N34"/>
    <mergeCell ref="Q33:Q34"/>
    <mergeCell ref="AJ34:AM34"/>
    <mergeCell ref="N31:N32"/>
    <mergeCell ref="Q31:Q32"/>
    <mergeCell ref="W31:W34"/>
    <mergeCell ref="AA31:AA33"/>
    <mergeCell ref="AD31:AD33"/>
    <mergeCell ref="C31:C32"/>
    <mergeCell ref="E31:E32"/>
    <mergeCell ref="H31:H32"/>
    <mergeCell ref="AN34:AN35"/>
    <mergeCell ref="C35:C36"/>
    <mergeCell ref="AJ35:AM35"/>
    <mergeCell ref="AN31:AN33"/>
    <mergeCell ref="AD39:AD40"/>
    <mergeCell ref="C41:C42"/>
    <mergeCell ref="J41:M41"/>
    <mergeCell ref="AG31:AG34"/>
    <mergeCell ref="AK31:AK33"/>
    <mergeCell ref="A25:A36"/>
    <mergeCell ref="AA41:AA42"/>
    <mergeCell ref="AD41:AD42"/>
    <mergeCell ref="D42:G42"/>
    <mergeCell ref="J42:M42"/>
    <mergeCell ref="E33:E36"/>
    <mergeCell ref="H39:H41"/>
    <mergeCell ref="T31:T34"/>
    <mergeCell ref="W39:W42"/>
    <mergeCell ref="C39:C40"/>
    <mergeCell ref="E39:E41"/>
    <mergeCell ref="A38:A49"/>
    <mergeCell ref="Q46:Q48"/>
    <mergeCell ref="Q39:Q42"/>
    <mergeCell ref="C48:C49"/>
    <mergeCell ref="T45:T48"/>
    <mergeCell ref="C46:C47"/>
    <mergeCell ref="C44:C45"/>
    <mergeCell ref="AM42:AO42"/>
    <mergeCell ref="D43:G43"/>
    <mergeCell ref="AG39:AG42"/>
    <mergeCell ref="AQ39:AQ42"/>
    <mergeCell ref="J40:M40"/>
    <mergeCell ref="T40:T42"/>
    <mergeCell ref="AK39:AK41"/>
    <mergeCell ref="AN44:AN45"/>
    <mergeCell ref="AQ44:AQ46"/>
    <mergeCell ref="D45:G45"/>
    <mergeCell ref="D46:G46"/>
    <mergeCell ref="W46:W47"/>
    <mergeCell ref="AG46:AG47"/>
    <mergeCell ref="W44:W45"/>
    <mergeCell ref="AG44:AG45"/>
    <mergeCell ref="AK44:AK45"/>
    <mergeCell ref="AK46:AK47"/>
    <mergeCell ref="AA44:AA47"/>
    <mergeCell ref="D44:G44"/>
    <mergeCell ref="H44:H46"/>
    <mergeCell ref="N44:N45"/>
    <mergeCell ref="Q44:Q45"/>
    <mergeCell ref="K44:K48"/>
    <mergeCell ref="AA39:AA40"/>
    <mergeCell ref="A51:A62"/>
    <mergeCell ref="C52:C53"/>
    <mergeCell ref="D52:G52"/>
    <mergeCell ref="H52:H54"/>
    <mergeCell ref="C54:C55"/>
    <mergeCell ref="J55:M55"/>
    <mergeCell ref="S55:V55"/>
    <mergeCell ref="C57:C58"/>
    <mergeCell ref="D57:G57"/>
    <mergeCell ref="J57:M57"/>
    <mergeCell ref="N57:N58"/>
    <mergeCell ref="Q57:Q58"/>
    <mergeCell ref="Q52:Q55"/>
    <mergeCell ref="D58:G58"/>
    <mergeCell ref="J58:M58"/>
    <mergeCell ref="S58:V58"/>
    <mergeCell ref="C61:C62"/>
    <mergeCell ref="C59:C60"/>
    <mergeCell ref="W57:W60"/>
    <mergeCell ref="AD57:AD58"/>
    <mergeCell ref="AK57:AK60"/>
    <mergeCell ref="AK52:AK55"/>
    <mergeCell ref="K53:K54"/>
    <mergeCell ref="D60:G60"/>
    <mergeCell ref="W54:W55"/>
    <mergeCell ref="AQ52:AQ55"/>
    <mergeCell ref="D53:G53"/>
    <mergeCell ref="D54:G54"/>
    <mergeCell ref="W52:W53"/>
    <mergeCell ref="AN57:AN60"/>
    <mergeCell ref="AQ57:AQ59"/>
    <mergeCell ref="D55:G55"/>
    <mergeCell ref="AQ65:AQ68"/>
    <mergeCell ref="D66:G66"/>
    <mergeCell ref="W66:W68"/>
    <mergeCell ref="AC66:AF66"/>
    <mergeCell ref="D67:G67"/>
    <mergeCell ref="H67:H68"/>
    <mergeCell ref="J67:M67"/>
    <mergeCell ref="N67:N68"/>
    <mergeCell ref="A64:A75"/>
    <mergeCell ref="C65:C66"/>
    <mergeCell ref="N65:N66"/>
    <mergeCell ref="T65:T66"/>
    <mergeCell ref="AA65:AA68"/>
    <mergeCell ref="C67:C68"/>
    <mergeCell ref="T67:T68"/>
    <mergeCell ref="S72:V72"/>
    <mergeCell ref="AC67:AF67"/>
    <mergeCell ref="AN67:AN68"/>
    <mergeCell ref="D68:G68"/>
    <mergeCell ref="J68:M68"/>
    <mergeCell ref="AC68:AF68"/>
    <mergeCell ref="C70:C71"/>
    <mergeCell ref="E70:E71"/>
    <mergeCell ref="J70:M70"/>
    <mergeCell ref="AQ73:AQ74"/>
    <mergeCell ref="C74:C75"/>
    <mergeCell ref="A77:A88"/>
    <mergeCell ref="C78:C79"/>
    <mergeCell ref="E78:E79"/>
    <mergeCell ref="H78:H79"/>
    <mergeCell ref="N78:N79"/>
    <mergeCell ref="Q78:Q81"/>
    <mergeCell ref="S78:V78"/>
    <mergeCell ref="C72:C73"/>
    <mergeCell ref="D72:G72"/>
    <mergeCell ref="J72:M72"/>
    <mergeCell ref="N72:N73"/>
    <mergeCell ref="D73:G73"/>
    <mergeCell ref="J73:M73"/>
    <mergeCell ref="AK70:AK72"/>
    <mergeCell ref="AN70:AN71"/>
    <mergeCell ref="J71:M71"/>
    <mergeCell ref="S73:V73"/>
    <mergeCell ref="AN72:AN73"/>
    <mergeCell ref="AC85:AF85"/>
    <mergeCell ref="AG85:AG86"/>
    <mergeCell ref="AC86:AF86"/>
    <mergeCell ref="AG83:AG84"/>
    <mergeCell ref="AK83:AK84"/>
    <mergeCell ref="AQ83:AQ84"/>
    <mergeCell ref="AC84:AF84"/>
    <mergeCell ref="AQ80:AQ81"/>
    <mergeCell ref="J81:M81"/>
    <mergeCell ref="N83:N84"/>
    <mergeCell ref="T83:T84"/>
    <mergeCell ref="AC83:AF83"/>
    <mergeCell ref="J80:M80"/>
    <mergeCell ref="N80:N81"/>
    <mergeCell ref="AD78:AD81"/>
    <mergeCell ref="AN78:AN81"/>
    <mergeCell ref="S79:V79"/>
    <mergeCell ref="W80:W81"/>
    <mergeCell ref="AA80:AA81"/>
    <mergeCell ref="W78:W79"/>
    <mergeCell ref="AK79:AK81"/>
    <mergeCell ref="Q83:Q86"/>
    <mergeCell ref="C87:C88"/>
    <mergeCell ref="D65:G65"/>
    <mergeCell ref="H65:H66"/>
    <mergeCell ref="H72:H74"/>
    <mergeCell ref="D74:G74"/>
    <mergeCell ref="E80:E81"/>
    <mergeCell ref="E83:E85"/>
    <mergeCell ref="H83:H84"/>
    <mergeCell ref="H70:H71"/>
    <mergeCell ref="H85:H86"/>
    <mergeCell ref="C85:C86"/>
    <mergeCell ref="C83:C84"/>
    <mergeCell ref="C80:C81"/>
    <mergeCell ref="H80:H81"/>
    <mergeCell ref="Q65:Q68"/>
    <mergeCell ref="T85:T86"/>
    <mergeCell ref="Q59:Q60"/>
    <mergeCell ref="S59:V59"/>
    <mergeCell ref="S60:V60"/>
    <mergeCell ref="S54:V54"/>
    <mergeCell ref="N70:N71"/>
    <mergeCell ref="D59:G59"/>
    <mergeCell ref="H59:H60"/>
    <mergeCell ref="K59:K60"/>
    <mergeCell ref="N59:N60"/>
    <mergeCell ref="S57:V57"/>
    <mergeCell ref="Q70:Q73"/>
    <mergeCell ref="AK65:AK68"/>
    <mergeCell ref="AN83:AN86"/>
    <mergeCell ref="AN39:AN41"/>
    <mergeCell ref="K83:K86"/>
    <mergeCell ref="AA52:AA55"/>
    <mergeCell ref="AC65:AF65"/>
    <mergeCell ref="AG65:AG66"/>
    <mergeCell ref="AG67:AG68"/>
    <mergeCell ref="AD70:AD74"/>
    <mergeCell ref="AD44:AD47"/>
    <mergeCell ref="AD52:AD55"/>
    <mergeCell ref="AG57:AG60"/>
    <mergeCell ref="AG72:AG73"/>
    <mergeCell ref="AA83:AA84"/>
    <mergeCell ref="AA70:AA73"/>
    <mergeCell ref="AA85:AA86"/>
    <mergeCell ref="AA57:AA60"/>
    <mergeCell ref="W72:W73"/>
    <mergeCell ref="T70:T71"/>
    <mergeCell ref="J65:M65"/>
    <mergeCell ref="J66:M66"/>
    <mergeCell ref="J39:M39"/>
    <mergeCell ref="N39:N42"/>
    <mergeCell ref="N85:N86"/>
  </mergeCells>
  <conditionalFormatting sqref="G92">
    <cfRule type="cellIs" dxfId="103" priority="22" operator="notEqual">
      <formula>42</formula>
    </cfRule>
    <cfRule type="cellIs" dxfId="102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J92">
    <cfRule type="cellIs" dxfId="101" priority="18" operator="notEqual">
      <formula>42</formula>
    </cfRule>
    <cfRule type="cellIs" dxfId="100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M92">
    <cfRule type="cellIs" dxfId="99" priority="14" operator="notEqual">
      <formula>42</formula>
    </cfRule>
    <cfRule type="cellIs" dxfId="98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P92">
    <cfRule type="cellIs" dxfId="97" priority="10" operator="notEqual">
      <formula>42</formula>
    </cfRule>
    <cfRule type="cellIs" dxfId="96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S92">
    <cfRule type="cellIs" dxfId="95" priority="6" operator="notEqual">
      <formula>42</formula>
    </cfRule>
    <cfRule type="cellIs" dxfId="94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AP92">
    <cfRule type="cellIs" dxfId="93" priority="5" operator="notEqual">
      <formula>43</formula>
    </cfRule>
  </conditionalFormatting>
  <conditionalFormatting sqref="D92">
    <cfRule type="cellIs" dxfId="92" priority="1" operator="notEqual">
      <formula>42</formula>
    </cfRule>
    <cfRule type="cellIs" dxfId="91" priority="2" operator="notEqual">
      <formula>42</formula>
    </cfRule>
    <cfRule type="cellIs" priority="3" operator="notEqual">
      <formula>42</formula>
    </cfRule>
    <cfRule type="cellIs" priority="4" operator="notEqual">
      <formula>42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zoomScale="50" zoomScaleNormal="50" workbookViewId="0">
      <selection activeCell="AQ25" sqref="AQ25:AR25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142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0.100000000000001" customHeight="1" thickBot="1" x14ac:dyDescent="0.3">
      <c r="A11" s="2867"/>
      <c r="B11" s="2870"/>
      <c r="C11" s="55"/>
      <c r="D11" s="3329" t="s">
        <v>113</v>
      </c>
      <c r="E11" s="3330"/>
      <c r="F11" s="3331"/>
      <c r="G11" s="3322" t="s">
        <v>125</v>
      </c>
      <c r="H11" s="3321"/>
      <c r="I11" s="3332"/>
      <c r="J11" s="3318" t="s">
        <v>19</v>
      </c>
      <c r="K11" s="3319"/>
      <c r="L11" s="3320"/>
      <c r="M11" s="3318" t="s">
        <v>36</v>
      </c>
      <c r="N11" s="3319"/>
      <c r="O11" s="3320"/>
      <c r="P11" s="3318" t="s">
        <v>114</v>
      </c>
      <c r="Q11" s="3319"/>
      <c r="R11" s="3320"/>
      <c r="S11" s="3318" t="s">
        <v>115</v>
      </c>
      <c r="T11" s="3319"/>
      <c r="U11" s="3320"/>
      <c r="V11" s="3318" t="s">
        <v>116</v>
      </c>
      <c r="W11" s="3319"/>
      <c r="X11" s="3320"/>
      <c r="Y11" s="63"/>
      <c r="Z11" s="3319" t="s">
        <v>30</v>
      </c>
      <c r="AA11" s="3319"/>
      <c r="AB11" s="3320"/>
      <c r="AC11" s="3321" t="s">
        <v>18</v>
      </c>
      <c r="AD11" s="3321"/>
      <c r="AE11" s="3321"/>
      <c r="AF11" s="3322" t="s">
        <v>17</v>
      </c>
      <c r="AG11" s="3321"/>
      <c r="AH11" s="3321"/>
      <c r="AI11" s="63"/>
      <c r="AJ11" s="3319" t="s">
        <v>37</v>
      </c>
      <c r="AK11" s="3319"/>
      <c r="AL11" s="3319"/>
      <c r="AM11" s="3318" t="s">
        <v>117</v>
      </c>
      <c r="AN11" s="3319"/>
      <c r="AO11" s="3320"/>
      <c r="AP11" s="3319" t="s">
        <v>32</v>
      </c>
      <c r="AQ11" s="3319"/>
      <c r="AR11" s="3319"/>
      <c r="AS11" s="64"/>
    </row>
    <row r="12" spans="1:82" ht="39.950000000000003" customHeight="1" thickBot="1" x14ac:dyDescent="0.3">
      <c r="A12" s="2904" t="s">
        <v>173</v>
      </c>
      <c r="B12" s="43" t="s">
        <v>10</v>
      </c>
      <c r="C12" s="152"/>
      <c r="D12" s="1189"/>
      <c r="E12" s="1190"/>
      <c r="F12" s="36"/>
      <c r="G12" s="1189"/>
      <c r="H12" s="1190"/>
      <c r="I12" s="36"/>
      <c r="J12" s="160"/>
      <c r="K12" s="180"/>
      <c r="L12" s="181"/>
      <c r="M12" s="539"/>
      <c r="N12" s="540"/>
      <c r="O12" s="22"/>
      <c r="P12" s="539"/>
      <c r="Q12" s="540"/>
      <c r="R12" s="22"/>
      <c r="S12" s="539"/>
      <c r="T12" s="540"/>
      <c r="U12" s="22"/>
      <c r="V12" s="539"/>
      <c r="W12" s="540"/>
      <c r="X12" s="22"/>
      <c r="Y12" s="500"/>
      <c r="Z12" s="703"/>
      <c r="AA12" s="704"/>
      <c r="AB12" s="21"/>
      <c r="AC12" s="154"/>
      <c r="AD12" s="161"/>
      <c r="AE12" s="1186"/>
      <c r="AF12" s="538"/>
      <c r="AG12" s="1187"/>
      <c r="AH12" s="158"/>
      <c r="AI12" s="501"/>
      <c r="AJ12" s="131" t="s">
        <v>42</v>
      </c>
      <c r="AK12" s="2563"/>
      <c r="AL12" s="2564"/>
      <c r="AM12" s="544"/>
      <c r="AN12" s="545"/>
      <c r="AO12" s="165"/>
      <c r="AP12" s="154"/>
      <c r="AQ12" s="161"/>
      <c r="AR12" s="1186"/>
      <c r="AS12" s="501"/>
    </row>
    <row r="13" spans="1:82" ht="39.950000000000003" customHeight="1" thickBot="1" x14ac:dyDescent="0.35">
      <c r="A13" s="2905"/>
      <c r="B13" s="44" t="s">
        <v>9</v>
      </c>
      <c r="C13" s="3061"/>
      <c r="D13" s="300" t="s">
        <v>42</v>
      </c>
      <c r="E13" s="3323" t="s">
        <v>43</v>
      </c>
      <c r="F13" s="1504"/>
      <c r="G13" s="235" t="s">
        <v>42</v>
      </c>
      <c r="H13" s="3326" t="s">
        <v>56</v>
      </c>
      <c r="I13" s="1508">
        <f>I81</f>
        <v>0</v>
      </c>
      <c r="J13" s="1398" t="s">
        <v>65</v>
      </c>
      <c r="K13" s="2914" t="s">
        <v>144</v>
      </c>
      <c r="L13" s="332"/>
      <c r="M13" s="1189"/>
      <c r="N13" s="1190"/>
      <c r="O13" s="36"/>
      <c r="P13" s="1194"/>
      <c r="Q13" s="1195"/>
      <c r="R13" s="194"/>
      <c r="S13" s="1189"/>
      <c r="T13" s="1190"/>
      <c r="U13" s="36"/>
      <c r="V13" s="175" t="s">
        <v>108</v>
      </c>
      <c r="W13" s="3034" t="s">
        <v>94</v>
      </c>
      <c r="X13" s="524"/>
      <c r="Y13" s="502"/>
      <c r="Z13" s="93" t="s">
        <v>40</v>
      </c>
      <c r="AA13" s="3019" t="s">
        <v>41</v>
      </c>
      <c r="AB13" s="645">
        <f>AB31</f>
        <v>0</v>
      </c>
      <c r="AC13" s="538"/>
      <c r="AD13" s="1187"/>
      <c r="AE13" s="158"/>
      <c r="AF13" s="1346" t="s">
        <v>77</v>
      </c>
      <c r="AG13" s="3199" t="s">
        <v>59</v>
      </c>
      <c r="AH13" s="1340"/>
      <c r="AI13" s="503"/>
      <c r="AJ13" s="131" t="s">
        <v>42</v>
      </c>
      <c r="AK13" s="2959" t="s">
        <v>101</v>
      </c>
      <c r="AL13" s="569">
        <f>AL14</f>
        <v>0</v>
      </c>
      <c r="AM13" s="126" t="s">
        <v>40</v>
      </c>
      <c r="AN13" s="2923" t="s">
        <v>57</v>
      </c>
      <c r="AO13" s="577">
        <f>AO14</f>
        <v>0</v>
      </c>
      <c r="AP13" s="149" t="s">
        <v>40</v>
      </c>
      <c r="AQ13" s="2975" t="s">
        <v>104</v>
      </c>
      <c r="AR13" s="901">
        <f>AR14</f>
        <v>0</v>
      </c>
      <c r="AS13" s="507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301" t="s">
        <v>42</v>
      </c>
      <c r="E14" s="3324"/>
      <c r="F14" s="1505">
        <f>F13</f>
        <v>0</v>
      </c>
      <c r="G14" s="233" t="s">
        <v>42</v>
      </c>
      <c r="H14" s="3327"/>
      <c r="I14" s="1509">
        <f>I15</f>
        <v>0</v>
      </c>
      <c r="J14" s="1399" t="s">
        <v>65</v>
      </c>
      <c r="K14" s="2915"/>
      <c r="L14" s="331">
        <f>L13</f>
        <v>0</v>
      </c>
      <c r="M14" s="1206"/>
      <c r="N14" s="1206"/>
      <c r="O14" s="6"/>
      <c r="P14" s="1194" t="s">
        <v>40</v>
      </c>
      <c r="Q14" s="2941" t="s">
        <v>75</v>
      </c>
      <c r="R14" s="425">
        <f>R15</f>
        <v>0</v>
      </c>
      <c r="S14" s="1206"/>
      <c r="T14" s="1206"/>
      <c r="U14" s="6"/>
      <c r="V14" s="76" t="s">
        <v>108</v>
      </c>
      <c r="W14" s="3036"/>
      <c r="X14" s="1318">
        <f>X69</f>
        <v>0</v>
      </c>
      <c r="Y14" s="504"/>
      <c r="Z14" s="143" t="s">
        <v>40</v>
      </c>
      <c r="AA14" s="3167"/>
      <c r="AB14" s="623">
        <f>AB31</f>
        <v>0</v>
      </c>
      <c r="AC14" s="219" t="s">
        <v>74</v>
      </c>
      <c r="AD14" s="2971" t="s">
        <v>89</v>
      </c>
      <c r="AE14" s="566">
        <f>AE13</f>
        <v>0</v>
      </c>
      <c r="AF14" s="1347" t="s">
        <v>77</v>
      </c>
      <c r="AG14" s="3200"/>
      <c r="AH14" s="1341">
        <f>AH13</f>
        <v>0</v>
      </c>
      <c r="AI14" s="503"/>
      <c r="AJ14" s="132" t="s">
        <v>42</v>
      </c>
      <c r="AK14" s="2960"/>
      <c r="AL14" s="340"/>
      <c r="AM14" s="127" t="s">
        <v>40</v>
      </c>
      <c r="AN14" s="2924"/>
      <c r="AO14" s="382"/>
      <c r="AP14" s="144" t="s">
        <v>40</v>
      </c>
      <c r="AQ14" s="2976"/>
      <c r="AR14" s="902"/>
      <c r="AS14" s="507"/>
    </row>
    <row r="15" spans="1:82" s="3" customFormat="1" ht="39.950000000000003" customHeight="1" thickBot="1" x14ac:dyDescent="0.35">
      <c r="A15" s="2905"/>
      <c r="B15" s="42" t="s">
        <v>7</v>
      </c>
      <c r="C15" s="3069"/>
      <c r="D15" s="301" t="s">
        <v>42</v>
      </c>
      <c r="E15" s="3324"/>
      <c r="F15" s="1506"/>
      <c r="G15" s="233" t="s">
        <v>42</v>
      </c>
      <c r="H15" s="3327"/>
      <c r="I15" s="1510"/>
      <c r="J15" s="1334" t="s">
        <v>78</v>
      </c>
      <c r="K15" s="2912" t="s">
        <v>80</v>
      </c>
      <c r="L15" s="364"/>
      <c r="M15" s="20" t="s">
        <v>65</v>
      </c>
      <c r="N15" s="2914" t="s">
        <v>144</v>
      </c>
      <c r="O15" s="332"/>
      <c r="P15" s="549" t="s">
        <v>40</v>
      </c>
      <c r="Q15" s="3033"/>
      <c r="R15" s="388"/>
      <c r="S15" s="2956" t="s">
        <v>49</v>
      </c>
      <c r="T15" s="2957"/>
      <c r="U15" s="2957"/>
      <c r="V15" s="2958"/>
      <c r="W15" s="2931" t="s">
        <v>111</v>
      </c>
      <c r="X15" s="420"/>
      <c r="Y15" s="519"/>
      <c r="Z15" s="93" t="s">
        <v>40</v>
      </c>
      <c r="AA15" s="3167"/>
      <c r="AB15" s="645">
        <f>AB33</f>
        <v>0</v>
      </c>
      <c r="AC15" s="852" t="s">
        <v>74</v>
      </c>
      <c r="AD15" s="2972"/>
      <c r="AE15" s="335"/>
      <c r="AF15" s="1347" t="s">
        <v>77</v>
      </c>
      <c r="AG15" s="3200"/>
      <c r="AH15" s="1250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94" t="s">
        <v>40</v>
      </c>
      <c r="AQ15" s="2976"/>
      <c r="AR15" s="901">
        <f>AR14</f>
        <v>0</v>
      </c>
      <c r="AS15" s="507"/>
    </row>
    <row r="16" spans="1:82" s="5" customFormat="1" ht="39.950000000000003" customHeight="1" thickBot="1" x14ac:dyDescent="0.35">
      <c r="A16" s="2905"/>
      <c r="B16" s="17" t="s">
        <v>6</v>
      </c>
      <c r="C16" s="3061"/>
      <c r="D16" s="302" t="s">
        <v>42</v>
      </c>
      <c r="E16" s="3325"/>
      <c r="F16" s="1507">
        <f>F15</f>
        <v>0</v>
      </c>
      <c r="G16" s="234" t="s">
        <v>42</v>
      </c>
      <c r="H16" s="3328"/>
      <c r="I16" s="1511">
        <f>I15</f>
        <v>0</v>
      </c>
      <c r="J16" s="1334" t="s">
        <v>78</v>
      </c>
      <c r="K16" s="2913"/>
      <c r="L16" s="602">
        <f>L15</f>
        <v>0</v>
      </c>
      <c r="M16" s="86" t="s">
        <v>65</v>
      </c>
      <c r="N16" s="2915"/>
      <c r="O16" s="331">
        <f>O15</f>
        <v>0</v>
      </c>
      <c r="P16" s="1193" t="s">
        <v>40</v>
      </c>
      <c r="Q16" s="2942"/>
      <c r="R16" s="1312"/>
      <c r="S16" s="2978" t="s">
        <v>49</v>
      </c>
      <c r="T16" s="2979"/>
      <c r="U16" s="2979"/>
      <c r="V16" s="2980"/>
      <c r="W16" s="2933"/>
      <c r="X16" s="638">
        <f>X15</f>
        <v>0</v>
      </c>
      <c r="Y16" s="520"/>
      <c r="Z16" s="143" t="s">
        <v>40</v>
      </c>
      <c r="AA16" s="3167"/>
      <c r="AB16" s="623">
        <f>AB33</f>
        <v>0</v>
      </c>
      <c r="AC16" s="1101" t="s">
        <v>74</v>
      </c>
      <c r="AD16" s="2973"/>
      <c r="AE16" s="596">
        <f>AE15</f>
        <v>0</v>
      </c>
      <c r="AF16" s="1348" t="s">
        <v>77</v>
      </c>
      <c r="AG16" s="3201"/>
      <c r="AH16" s="1365"/>
      <c r="AI16" s="503"/>
      <c r="AJ16" s="134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145" t="s">
        <v>40</v>
      </c>
      <c r="AQ16" s="2977"/>
      <c r="AR16" s="903">
        <f>AR14</f>
        <v>0</v>
      </c>
      <c r="AS16" s="507"/>
    </row>
    <row r="17" spans="1:45" ht="11.25" customHeight="1" thickBot="1" x14ac:dyDescent="0.3">
      <c r="A17" s="2905"/>
      <c r="B17" s="797"/>
      <c r="C17" s="798"/>
      <c r="D17" s="763"/>
      <c r="E17" s="764"/>
      <c r="F17" s="765"/>
      <c r="G17" s="763"/>
      <c r="H17" s="764"/>
      <c r="I17" s="764"/>
      <c r="J17" s="1064"/>
      <c r="K17" s="1064"/>
      <c r="L17" s="1066"/>
      <c r="M17" s="884"/>
      <c r="N17" s="849"/>
      <c r="O17" s="846"/>
      <c r="P17" s="803"/>
      <c r="Q17" s="804"/>
      <c r="R17" s="805"/>
      <c r="S17" s="715"/>
      <c r="T17" s="716"/>
      <c r="U17" s="1313"/>
      <c r="V17" s="1314"/>
      <c r="W17" s="821"/>
      <c r="X17" s="822"/>
      <c r="Y17" s="806"/>
      <c r="Z17" s="823"/>
      <c r="AA17" s="824"/>
      <c r="AB17" s="825"/>
      <c r="AC17" s="848"/>
      <c r="AD17" s="849"/>
      <c r="AE17" s="1364"/>
      <c r="AF17" s="807"/>
      <c r="AG17" s="804"/>
      <c r="AH17" s="805"/>
      <c r="AI17" s="806"/>
      <c r="AJ17" s="826"/>
      <c r="AK17" s="827"/>
      <c r="AL17" s="828"/>
      <c r="AM17" s="768"/>
      <c r="AN17" s="769"/>
      <c r="AO17" s="770"/>
      <c r="AP17" s="823"/>
      <c r="AQ17" s="824"/>
      <c r="AR17" s="824"/>
      <c r="AS17" s="508"/>
    </row>
    <row r="18" spans="1:45" ht="39.950000000000003" customHeight="1" thickBot="1" x14ac:dyDescent="0.3">
      <c r="A18" s="2905"/>
      <c r="B18" s="42" t="s">
        <v>5</v>
      </c>
      <c r="C18" s="2946"/>
      <c r="D18" s="20" t="s">
        <v>65</v>
      </c>
      <c r="E18" s="2914" t="s">
        <v>144</v>
      </c>
      <c r="F18" s="332"/>
      <c r="G18" s="228" t="s">
        <v>122</v>
      </c>
      <c r="H18" s="3015" t="s">
        <v>104</v>
      </c>
      <c r="I18" s="449"/>
      <c r="J18" s="239" t="s">
        <v>40</v>
      </c>
      <c r="K18" s="2950" t="s">
        <v>67</v>
      </c>
      <c r="L18" s="1293">
        <f>L19</f>
        <v>0</v>
      </c>
      <c r="M18" s="1290" t="s">
        <v>40</v>
      </c>
      <c r="N18" s="1077" t="s">
        <v>57</v>
      </c>
      <c r="O18" s="577">
        <f>O19</f>
        <v>0</v>
      </c>
      <c r="P18" s="1928" t="s">
        <v>132</v>
      </c>
      <c r="Q18" s="3295" t="s">
        <v>134</v>
      </c>
      <c r="R18" s="1929"/>
      <c r="S18" s="3218" t="s">
        <v>61</v>
      </c>
      <c r="T18" s="3219"/>
      <c r="U18" s="3219"/>
      <c r="V18" s="3219"/>
      <c r="W18" s="3220" t="s">
        <v>62</v>
      </c>
      <c r="X18" s="1315"/>
      <c r="Y18" s="509"/>
      <c r="Z18" s="99" t="s">
        <v>78</v>
      </c>
      <c r="AA18" s="2912" t="s">
        <v>80</v>
      </c>
      <c r="AB18" s="1359">
        <f>AB19</f>
        <v>0</v>
      </c>
      <c r="AC18" s="1346" t="s">
        <v>77</v>
      </c>
      <c r="AD18" s="3199" t="s">
        <v>59</v>
      </c>
      <c r="AE18" s="1340"/>
      <c r="AF18" s="852" t="s">
        <v>74</v>
      </c>
      <c r="AG18" s="2971" t="s">
        <v>89</v>
      </c>
      <c r="AH18" s="335"/>
      <c r="AI18" s="549"/>
      <c r="AJ18" s="300" t="s">
        <v>40</v>
      </c>
      <c r="AK18" s="2984" t="s">
        <v>43</v>
      </c>
      <c r="AL18" s="1374">
        <f>AL19</f>
        <v>0</v>
      </c>
      <c r="AM18" s="241" t="s">
        <v>42</v>
      </c>
      <c r="AN18" s="2959" t="s">
        <v>101</v>
      </c>
      <c r="AO18" s="1529">
        <f>AO19</f>
        <v>0</v>
      </c>
      <c r="AP18" s="531" t="s">
        <v>90</v>
      </c>
      <c r="AQ18" s="3081" t="s">
        <v>126</v>
      </c>
      <c r="AR18" s="1531"/>
      <c r="AS18" s="503"/>
    </row>
    <row r="19" spans="1:45" s="5" customFormat="1" ht="39.950000000000003" customHeight="1" thickBot="1" x14ac:dyDescent="0.35">
      <c r="A19" s="2905"/>
      <c r="B19" s="41" t="s">
        <v>4</v>
      </c>
      <c r="C19" s="2922"/>
      <c r="D19" s="86" t="s">
        <v>65</v>
      </c>
      <c r="E19" s="2915"/>
      <c r="F19" s="331">
        <f>F18</f>
        <v>0</v>
      </c>
      <c r="G19" s="229" t="s">
        <v>122</v>
      </c>
      <c r="H19" s="3225"/>
      <c r="I19" s="598">
        <f>I18</f>
        <v>0</v>
      </c>
      <c r="J19" s="1294" t="s">
        <v>40</v>
      </c>
      <c r="K19" s="2951"/>
      <c r="L19" s="1295"/>
      <c r="M19" s="1291" t="s">
        <v>40</v>
      </c>
      <c r="N19" s="1078"/>
      <c r="O19" s="382"/>
      <c r="P19" s="1936" t="s">
        <v>132</v>
      </c>
      <c r="Q19" s="3296"/>
      <c r="R19" s="1931">
        <f>R18</f>
        <v>0</v>
      </c>
      <c r="S19" s="3238" t="s">
        <v>61</v>
      </c>
      <c r="T19" s="3239"/>
      <c r="U19" s="3239"/>
      <c r="V19" s="3239"/>
      <c r="W19" s="3221"/>
      <c r="X19" s="1316"/>
      <c r="Y19" s="510"/>
      <c r="Z19" s="99" t="s">
        <v>78</v>
      </c>
      <c r="AA19" s="2934"/>
      <c r="AB19" s="1360"/>
      <c r="AC19" s="1347" t="s">
        <v>77</v>
      </c>
      <c r="AD19" s="3200"/>
      <c r="AE19" s="1341">
        <f>AE18</f>
        <v>0</v>
      </c>
      <c r="AF19" s="1362" t="s">
        <v>74</v>
      </c>
      <c r="AG19" s="2972"/>
      <c r="AH19" s="566">
        <f>AH18</f>
        <v>0</v>
      </c>
      <c r="AI19" s="549"/>
      <c r="AJ19" s="301" t="s">
        <v>40</v>
      </c>
      <c r="AK19" s="2985"/>
      <c r="AL19" s="1284"/>
      <c r="AM19" s="443" t="s">
        <v>42</v>
      </c>
      <c r="AN19" s="2960"/>
      <c r="AO19" s="1530"/>
      <c r="AP19" s="959" t="s">
        <v>90</v>
      </c>
      <c r="AQ19" s="3251"/>
      <c r="AR19" s="960">
        <f>AR20</f>
        <v>0</v>
      </c>
      <c r="AS19" s="503"/>
    </row>
    <row r="20" spans="1:45" ht="39.950000000000003" customHeight="1" thickBot="1" x14ac:dyDescent="0.3">
      <c r="A20" s="2905"/>
      <c r="B20" s="42" t="s">
        <v>3</v>
      </c>
      <c r="C20" s="2921"/>
      <c r="D20" s="1194"/>
      <c r="E20" s="1195"/>
      <c r="F20" s="10"/>
      <c r="G20" s="229" t="s">
        <v>122</v>
      </c>
      <c r="H20" s="3016"/>
      <c r="I20" s="1170"/>
      <c r="J20" s="1294" t="s">
        <v>40</v>
      </c>
      <c r="K20" s="2951"/>
      <c r="L20" s="1296">
        <f>L19</f>
        <v>0</v>
      </c>
      <c r="M20" s="1292" t="s">
        <v>40</v>
      </c>
      <c r="N20" s="1078"/>
      <c r="O20" s="578">
        <f>O21</f>
        <v>0</v>
      </c>
      <c r="P20" s="20" t="s">
        <v>65</v>
      </c>
      <c r="Q20" s="2914" t="s">
        <v>121</v>
      </c>
      <c r="R20" s="332"/>
      <c r="S20" s="3238" t="s">
        <v>61</v>
      </c>
      <c r="T20" s="3239"/>
      <c r="U20" s="3239"/>
      <c r="V20" s="3239"/>
      <c r="W20" s="3221"/>
      <c r="X20" s="1316"/>
      <c r="Y20" s="509"/>
      <c r="Z20" s="307" t="s">
        <v>78</v>
      </c>
      <c r="AA20" s="2934"/>
      <c r="AB20" s="1361">
        <f>AB19</f>
        <v>0</v>
      </c>
      <c r="AC20" s="1347" t="s">
        <v>77</v>
      </c>
      <c r="AD20" s="3200"/>
      <c r="AE20" s="1250"/>
      <c r="AF20" s="1363" t="s">
        <v>74</v>
      </c>
      <c r="AG20" s="2973"/>
      <c r="AH20" s="958"/>
      <c r="AI20" s="549"/>
      <c r="AJ20" s="301" t="s">
        <v>40</v>
      </c>
      <c r="AK20" s="2985"/>
      <c r="AL20" s="1283">
        <f>AL19</f>
        <v>0</v>
      </c>
      <c r="AM20" s="241" t="s">
        <v>42</v>
      </c>
      <c r="AN20" s="2961"/>
      <c r="AO20" s="1529">
        <f>AO19</f>
        <v>0</v>
      </c>
      <c r="AP20" s="959" t="s">
        <v>90</v>
      </c>
      <c r="AQ20" s="3251"/>
      <c r="AR20" s="1532"/>
      <c r="AS20" s="503"/>
    </row>
    <row r="21" spans="1:45" s="5" customFormat="1" ht="39.950000000000003" customHeight="1" thickBot="1" x14ac:dyDescent="0.35">
      <c r="A21" s="2905"/>
      <c r="B21" s="8" t="s">
        <v>2</v>
      </c>
      <c r="C21" s="2922"/>
      <c r="D21" s="1205"/>
      <c r="E21" s="1206"/>
      <c r="F21" s="6"/>
      <c r="G21" s="1190"/>
      <c r="H21" s="1190"/>
      <c r="I21" s="1289"/>
      <c r="J21" s="240" t="s">
        <v>40</v>
      </c>
      <c r="K21" s="2952"/>
      <c r="L21" s="1521">
        <f>L20</f>
        <v>0</v>
      </c>
      <c r="M21" s="1291" t="s">
        <v>40</v>
      </c>
      <c r="N21" s="1079"/>
      <c r="O21" s="1221"/>
      <c r="P21" s="86" t="s">
        <v>65</v>
      </c>
      <c r="Q21" s="2915"/>
      <c r="R21" s="331">
        <f>R20</f>
        <v>0</v>
      </c>
      <c r="S21" s="3245" t="s">
        <v>61</v>
      </c>
      <c r="T21" s="3246"/>
      <c r="U21" s="3246"/>
      <c r="V21" s="3246"/>
      <c r="W21" s="3222"/>
      <c r="X21" s="607">
        <f>X20</f>
        <v>0</v>
      </c>
      <c r="Y21" s="511"/>
      <c r="Z21" s="307" t="s">
        <v>78</v>
      </c>
      <c r="AA21" s="2913"/>
      <c r="AB21" s="1361">
        <f>AB20</f>
        <v>0</v>
      </c>
      <c r="AC21" s="1348" t="s">
        <v>77</v>
      </c>
      <c r="AD21" s="3201"/>
      <c r="AE21" s="1365"/>
      <c r="AF21" s="1195"/>
      <c r="AG21" s="2941"/>
      <c r="AH21" s="332"/>
      <c r="AI21" s="549"/>
      <c r="AJ21" s="302" t="s">
        <v>40</v>
      </c>
      <c r="AK21" s="2986"/>
      <c r="AL21" s="1375"/>
      <c r="AM21" s="58"/>
      <c r="AN21" s="58"/>
      <c r="AO21" s="58"/>
      <c r="AP21" s="532" t="s">
        <v>90</v>
      </c>
      <c r="AQ21" s="3082"/>
      <c r="AR21" s="1533"/>
      <c r="AS21" s="503"/>
    </row>
    <row r="22" spans="1:45" ht="39.950000000000003" customHeight="1" thickBot="1" x14ac:dyDescent="0.3">
      <c r="A22" s="2905"/>
      <c r="B22" s="43" t="s">
        <v>1</v>
      </c>
      <c r="C22" s="2921"/>
      <c r="D22" s="1194"/>
      <c r="E22" s="1195"/>
      <c r="F22" s="10"/>
      <c r="G22" s="1194"/>
      <c r="H22" s="1195"/>
      <c r="I22" s="10"/>
      <c r="J22" s="1202"/>
      <c r="K22" s="1202"/>
      <c r="L22" s="230"/>
      <c r="M22" s="1202"/>
      <c r="N22" s="1202"/>
      <c r="O22" s="230"/>
      <c r="P22" s="1194"/>
      <c r="Q22" s="1195"/>
      <c r="R22" s="10"/>
      <c r="S22" s="1194"/>
      <c r="T22" s="1195"/>
      <c r="U22" s="194"/>
      <c r="V22" s="1194"/>
      <c r="W22" s="1195"/>
      <c r="X22" s="194"/>
      <c r="Y22" s="512"/>
      <c r="Z22" s="209"/>
      <c r="AA22" s="210"/>
      <c r="AB22" s="211"/>
      <c r="AC22" s="209"/>
      <c r="AD22" s="210"/>
      <c r="AE22" s="211"/>
      <c r="AF22" s="1197"/>
      <c r="AG22" s="2942"/>
      <c r="AH22" s="331"/>
      <c r="AI22" s="1208"/>
      <c r="AJ22" s="209"/>
      <c r="AK22" s="210"/>
      <c r="AL22" s="211"/>
      <c r="AM22" s="57"/>
      <c r="AN22" s="58"/>
      <c r="AO22" s="11"/>
      <c r="AP22" s="532" t="s">
        <v>90</v>
      </c>
      <c r="AQ22" s="1490"/>
      <c r="AR22" s="1491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1205"/>
      <c r="E23" s="1206"/>
      <c r="F23" s="6"/>
      <c r="G23" s="1205"/>
      <c r="H23" s="1206"/>
      <c r="I23" s="6"/>
      <c r="J23" s="1197"/>
      <c r="K23" s="1198"/>
      <c r="L23" s="195"/>
      <c r="M23" s="1197"/>
      <c r="N23" s="1198"/>
      <c r="O23" s="195"/>
      <c r="P23" s="1197"/>
      <c r="Q23" s="1198"/>
      <c r="R23" s="16"/>
      <c r="S23" s="1205"/>
      <c r="T23" s="1206"/>
      <c r="U23" s="6"/>
      <c r="V23" s="1197"/>
      <c r="W23" s="1198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547"/>
      <c r="AK23" s="548"/>
      <c r="AL23" s="31"/>
      <c r="AM23" s="33"/>
      <c r="AN23" s="32"/>
      <c r="AO23" s="31"/>
      <c r="AP23" s="33"/>
      <c r="AQ23" s="32"/>
      <c r="AR23" s="31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813"/>
      <c r="AD24" s="814"/>
      <c r="AE24" s="815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174</v>
      </c>
      <c r="B25" s="23" t="s">
        <v>10</v>
      </c>
      <c r="C25" s="152"/>
      <c r="D25" s="1194"/>
      <c r="E25" s="1195"/>
      <c r="F25" s="10"/>
      <c r="G25" s="1189"/>
      <c r="H25" s="1190"/>
      <c r="I25" s="1057"/>
      <c r="J25" s="1194"/>
      <c r="K25" s="1195"/>
      <c r="L25" s="10"/>
      <c r="M25" s="1193"/>
      <c r="N25" s="1185"/>
      <c r="O25" s="1075"/>
      <c r="P25" s="1193"/>
      <c r="Q25" s="1185"/>
      <c r="R25" s="1075"/>
      <c r="S25" s="703"/>
      <c r="T25" s="704"/>
      <c r="U25" s="21"/>
      <c r="V25" s="703"/>
      <c r="W25" s="704"/>
      <c r="X25" s="21"/>
      <c r="Y25" s="953"/>
      <c r="Z25" s="703"/>
      <c r="AA25" s="704"/>
      <c r="AB25" s="21"/>
      <c r="AC25" s="703"/>
      <c r="AD25" s="704"/>
      <c r="AE25" s="21"/>
      <c r="AF25" s="703"/>
      <c r="AG25" s="704"/>
      <c r="AH25" s="21"/>
      <c r="AI25" s="501"/>
      <c r="AJ25" s="131" t="s">
        <v>42</v>
      </c>
      <c r="AK25" s="2563"/>
      <c r="AL25" s="2564"/>
      <c r="AM25" s="538"/>
      <c r="AN25" s="1187"/>
      <c r="AO25" s="158"/>
      <c r="AP25" s="1534" t="s">
        <v>90</v>
      </c>
      <c r="AQ25" s="2601"/>
      <c r="AR25" s="2602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123"/>
      <c r="E26" s="166"/>
      <c r="F26" s="167"/>
      <c r="G26" s="93" t="s">
        <v>40</v>
      </c>
      <c r="H26" s="2938" t="s">
        <v>41</v>
      </c>
      <c r="I26" s="572"/>
      <c r="J26" s="88" t="s">
        <v>88</v>
      </c>
      <c r="K26" s="3031" t="s">
        <v>69</v>
      </c>
      <c r="L26" s="402"/>
      <c r="M26" s="99" t="s">
        <v>78</v>
      </c>
      <c r="N26" s="2912" t="s">
        <v>80</v>
      </c>
      <c r="O26" s="364"/>
      <c r="P26" s="148" t="s">
        <v>42</v>
      </c>
      <c r="Q26" s="2975" t="s">
        <v>104</v>
      </c>
      <c r="R26" s="558">
        <f>R27</f>
        <v>0</v>
      </c>
      <c r="S26" s="202" t="s">
        <v>42</v>
      </c>
      <c r="T26" s="3021" t="s">
        <v>89</v>
      </c>
      <c r="U26" s="1241">
        <f>U27</f>
        <v>0</v>
      </c>
      <c r="V26" s="1194"/>
      <c r="W26" s="1195"/>
      <c r="X26" s="194"/>
      <c r="Y26" s="1102"/>
      <c r="Z26" s="1193"/>
      <c r="AA26" s="1185"/>
      <c r="AB26" s="1075"/>
      <c r="AC26" s="1193"/>
      <c r="AD26" s="1185"/>
      <c r="AE26" s="1075"/>
      <c r="AF26" s="1193"/>
      <c r="AG26" s="1185"/>
      <c r="AH26" s="1075"/>
      <c r="AI26" s="503"/>
      <c r="AJ26" s="131" t="s">
        <v>42</v>
      </c>
      <c r="AK26" s="2959" t="s">
        <v>101</v>
      </c>
      <c r="AL26" s="569">
        <f>AL27</f>
        <v>0</v>
      </c>
      <c r="AM26" s="104" t="s">
        <v>84</v>
      </c>
      <c r="AN26" s="2999" t="s">
        <v>83</v>
      </c>
      <c r="AO26" s="923"/>
      <c r="AP26" s="1534" t="s">
        <v>90</v>
      </c>
      <c r="AQ26" s="3282" t="s">
        <v>64</v>
      </c>
      <c r="AR26" s="1535"/>
      <c r="AS26" s="503"/>
    </row>
    <row r="27" spans="1:45" s="5" customFormat="1" ht="39.950000000000003" customHeight="1" thickBot="1" x14ac:dyDescent="0.3">
      <c r="A27" s="2905"/>
      <c r="B27" s="41" t="s">
        <v>8</v>
      </c>
      <c r="C27" s="2908"/>
      <c r="D27" s="187" t="s">
        <v>66</v>
      </c>
      <c r="E27" s="2984" t="s">
        <v>43</v>
      </c>
      <c r="F27" s="1056">
        <f>F28</f>
        <v>0</v>
      </c>
      <c r="G27" s="143" t="s">
        <v>40</v>
      </c>
      <c r="H27" s="2939"/>
      <c r="I27" s="574"/>
      <c r="J27" s="89" t="s">
        <v>88</v>
      </c>
      <c r="K27" s="3032"/>
      <c r="L27" s="629">
        <f>L26</f>
        <v>0</v>
      </c>
      <c r="M27" s="99" t="s">
        <v>78</v>
      </c>
      <c r="N27" s="2913"/>
      <c r="O27" s="602">
        <f>O26</f>
        <v>0</v>
      </c>
      <c r="P27" s="95" t="s">
        <v>42</v>
      </c>
      <c r="Q27" s="2977"/>
      <c r="R27" s="403"/>
      <c r="S27" s="129" t="s">
        <v>42</v>
      </c>
      <c r="T27" s="3022"/>
      <c r="U27" s="437"/>
      <c r="V27" s="1197"/>
      <c r="W27" s="1198"/>
      <c r="X27" s="195"/>
      <c r="Y27" s="518"/>
      <c r="Z27" s="1346" t="s">
        <v>77</v>
      </c>
      <c r="AA27" s="2935" t="s">
        <v>59</v>
      </c>
      <c r="AB27" s="1356"/>
      <c r="AC27" s="295" t="s">
        <v>42</v>
      </c>
      <c r="AD27" s="1524" t="s">
        <v>72</v>
      </c>
      <c r="AE27" s="1358"/>
      <c r="AF27" s="235" t="s">
        <v>42</v>
      </c>
      <c r="AG27" s="3040" t="s">
        <v>56</v>
      </c>
      <c r="AH27" s="1368"/>
      <c r="AI27" s="503"/>
      <c r="AJ27" s="132" t="s">
        <v>42</v>
      </c>
      <c r="AK27" s="2960"/>
      <c r="AL27" s="340"/>
      <c r="AM27" s="1181" t="s">
        <v>84</v>
      </c>
      <c r="AN27" s="3001"/>
      <c r="AO27" s="568">
        <f>AO26</f>
        <v>0</v>
      </c>
      <c r="AP27" s="1536" t="s">
        <v>90</v>
      </c>
      <c r="AQ27" s="3283"/>
      <c r="AR27" s="1537">
        <f>AR28</f>
        <v>0</v>
      </c>
      <c r="AS27" s="503"/>
    </row>
    <row r="28" spans="1:45" ht="39.950000000000003" customHeight="1" thickBot="1" x14ac:dyDescent="0.35">
      <c r="A28" s="2905"/>
      <c r="B28" s="42" t="s">
        <v>7</v>
      </c>
      <c r="C28" s="2962"/>
      <c r="D28" s="188" t="s">
        <v>66</v>
      </c>
      <c r="E28" s="2985"/>
      <c r="F28" s="1054"/>
      <c r="G28" s="93" t="s">
        <v>40</v>
      </c>
      <c r="H28" s="2939"/>
      <c r="I28" s="572">
        <f>I29</f>
        <v>0</v>
      </c>
      <c r="J28" s="88" t="s">
        <v>88</v>
      </c>
      <c r="K28" s="3031" t="s">
        <v>69</v>
      </c>
      <c r="L28" s="402"/>
      <c r="M28" s="99" t="s">
        <v>78</v>
      </c>
      <c r="N28" s="1219"/>
      <c r="O28" s="364"/>
      <c r="P28" s="148" t="s">
        <v>42</v>
      </c>
      <c r="Q28" s="2975" t="s">
        <v>104</v>
      </c>
      <c r="R28" s="558">
        <f>R29</f>
        <v>0</v>
      </c>
      <c r="S28" s="757" t="s">
        <v>42</v>
      </c>
      <c r="T28" s="3022"/>
      <c r="U28" s="1242">
        <f>U27</f>
        <v>0</v>
      </c>
      <c r="V28" s="1194"/>
      <c r="W28" s="1195"/>
      <c r="X28" s="10"/>
      <c r="Y28" s="519"/>
      <c r="Z28" s="1347" t="s">
        <v>77</v>
      </c>
      <c r="AA28" s="2936"/>
      <c r="AB28" s="1357">
        <f>AB24</f>
        <v>0</v>
      </c>
      <c r="AC28" s="296" t="s">
        <v>42</v>
      </c>
      <c r="AD28" s="1525"/>
      <c r="AE28" s="1366"/>
      <c r="AF28" s="233" t="s">
        <v>42</v>
      </c>
      <c r="AG28" s="3198"/>
      <c r="AH28" s="1369">
        <f>AH27</f>
        <v>0</v>
      </c>
      <c r="AI28" s="503"/>
      <c r="AJ28" s="133" t="s">
        <v>42</v>
      </c>
      <c r="AK28" s="2960"/>
      <c r="AL28" s="570">
        <f>AL27</f>
        <v>0</v>
      </c>
      <c r="AM28" s="126" t="s">
        <v>40</v>
      </c>
      <c r="AN28" s="2923" t="s">
        <v>57</v>
      </c>
      <c r="AO28" s="577">
        <f>AO29</f>
        <v>0</v>
      </c>
      <c r="AP28" s="1536" t="s">
        <v>90</v>
      </c>
      <c r="AQ28" s="3283"/>
      <c r="AR28" s="1538"/>
      <c r="AS28" s="503"/>
    </row>
    <row r="29" spans="1:45" s="5" customFormat="1" ht="39.950000000000003" customHeight="1" thickBot="1" x14ac:dyDescent="0.35">
      <c r="A29" s="2905"/>
      <c r="B29" s="44" t="s">
        <v>6</v>
      </c>
      <c r="C29" s="2908"/>
      <c r="D29" s="189" t="s">
        <v>66</v>
      </c>
      <c r="E29" s="2986"/>
      <c r="F29" s="1172"/>
      <c r="G29" s="1282" t="s">
        <v>40</v>
      </c>
      <c r="H29" s="2940"/>
      <c r="I29" s="574"/>
      <c r="J29" s="89" t="s">
        <v>88</v>
      </c>
      <c r="K29" s="3032"/>
      <c r="L29" s="629">
        <f>L28</f>
        <v>0</v>
      </c>
      <c r="M29" s="99" t="s">
        <v>78</v>
      </c>
      <c r="N29" s="731"/>
      <c r="O29" s="602">
        <f>O28</f>
        <v>0</v>
      </c>
      <c r="P29" s="95" t="s">
        <v>42</v>
      </c>
      <c r="Q29" s="2977"/>
      <c r="R29" s="403"/>
      <c r="S29" s="757" t="s">
        <v>42</v>
      </c>
      <c r="T29" s="3023"/>
      <c r="U29" s="1243"/>
      <c r="V29" s="1197"/>
      <c r="W29" s="1198"/>
      <c r="X29" s="16"/>
      <c r="Y29" s="520"/>
      <c r="Z29" s="1352" t="s">
        <v>77</v>
      </c>
      <c r="AA29" s="2936"/>
      <c r="AB29" s="1353"/>
      <c r="AC29" s="297" t="s">
        <v>42</v>
      </c>
      <c r="AD29" s="1526"/>
      <c r="AE29" s="1367">
        <f>AE28</f>
        <v>0</v>
      </c>
      <c r="AF29" s="234" t="s">
        <v>42</v>
      </c>
      <c r="AG29" s="3041"/>
      <c r="AH29" s="1370">
        <f>AH28</f>
        <v>0</v>
      </c>
      <c r="AI29" s="507"/>
      <c r="AJ29" s="134" t="s">
        <v>42</v>
      </c>
      <c r="AK29" s="2961"/>
      <c r="AL29" s="571">
        <f>AL27</f>
        <v>0</v>
      </c>
      <c r="AM29" s="127" t="s">
        <v>40</v>
      </c>
      <c r="AN29" s="2924"/>
      <c r="AO29" s="382"/>
      <c r="AP29" s="1539" t="s">
        <v>90</v>
      </c>
      <c r="AQ29" s="3284"/>
      <c r="AR29" s="1540">
        <f>AR28</f>
        <v>0</v>
      </c>
      <c r="AS29" s="503"/>
    </row>
    <row r="30" spans="1:45" ht="12.75" customHeight="1" thickBot="1" x14ac:dyDescent="0.3">
      <c r="A30" s="2905"/>
      <c r="B30" s="797"/>
      <c r="C30" s="655"/>
      <c r="D30" s="1171"/>
      <c r="E30" s="1064"/>
      <c r="F30" s="1066"/>
      <c r="G30" s="799"/>
      <c r="H30" s="800"/>
      <c r="I30" s="801"/>
      <c r="J30" s="777"/>
      <c r="K30" s="766"/>
      <c r="L30" s="767"/>
      <c r="M30" s="802"/>
      <c r="N30" s="769"/>
      <c r="O30" s="770"/>
      <c r="P30" s="859"/>
      <c r="Q30" s="860"/>
      <c r="R30" s="861"/>
      <c r="S30" s="823"/>
      <c r="T30" s="824"/>
      <c r="U30" s="825"/>
      <c r="V30" s="1120"/>
      <c r="W30" s="771"/>
      <c r="X30" s="772"/>
      <c r="Y30" s="806"/>
      <c r="Z30" s="777"/>
      <c r="AA30" s="766"/>
      <c r="AB30" s="767"/>
      <c r="AC30" s="848"/>
      <c r="AD30" s="849"/>
      <c r="AE30" s="846"/>
      <c r="AF30" s="860"/>
      <c r="AG30" s="860"/>
      <c r="AH30" s="861"/>
      <c r="AI30" s="537"/>
      <c r="AJ30" s="826"/>
      <c r="AK30" s="827"/>
      <c r="AL30" s="828"/>
      <c r="AM30" s="768"/>
      <c r="AN30" s="769"/>
      <c r="AO30" s="770"/>
      <c r="AP30" s="823"/>
      <c r="AQ30" s="824"/>
      <c r="AR30" s="824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228" t="s">
        <v>122</v>
      </c>
      <c r="E31" s="3015" t="s">
        <v>104</v>
      </c>
      <c r="F31" s="449"/>
      <c r="G31" s="93" t="s">
        <v>40</v>
      </c>
      <c r="H31" s="1231" t="s">
        <v>41</v>
      </c>
      <c r="I31" s="572">
        <f>I32</f>
        <v>0</v>
      </c>
      <c r="J31" s="99" t="s">
        <v>78</v>
      </c>
      <c r="K31" s="2912" t="s">
        <v>80</v>
      </c>
      <c r="L31" s="364"/>
      <c r="M31" s="97" t="s">
        <v>68</v>
      </c>
      <c r="N31" s="3017" t="s">
        <v>69</v>
      </c>
      <c r="O31" s="402"/>
      <c r="P31" s="1083" t="s">
        <v>63</v>
      </c>
      <c r="Q31" s="2995" t="s">
        <v>64</v>
      </c>
      <c r="R31" s="376"/>
      <c r="S31" s="279" t="s">
        <v>90</v>
      </c>
      <c r="T31" s="3154" t="s">
        <v>120</v>
      </c>
      <c r="U31" s="584">
        <f>U32</f>
        <v>0</v>
      </c>
      <c r="V31" s="85" t="s">
        <v>108</v>
      </c>
      <c r="W31" s="3035" t="s">
        <v>94</v>
      </c>
      <c r="X31" s="1118"/>
      <c r="Y31" s="522"/>
      <c r="Z31" s="1119" t="s">
        <v>66</v>
      </c>
      <c r="AA31" s="3057" t="s">
        <v>103</v>
      </c>
      <c r="AB31" s="760"/>
      <c r="AC31" s="414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04" t="s">
        <v>84</v>
      </c>
      <c r="AK31" s="2999" t="s">
        <v>83</v>
      </c>
      <c r="AL31" s="358"/>
      <c r="AM31" s="131" t="s">
        <v>42</v>
      </c>
      <c r="AN31" s="2959" t="s">
        <v>101</v>
      </c>
      <c r="AO31" s="569">
        <f>AO32</f>
        <v>0</v>
      </c>
      <c r="AP31" s="319" t="s">
        <v>98</v>
      </c>
      <c r="AQ31" s="2935" t="s">
        <v>59</v>
      </c>
      <c r="AR31" s="1541"/>
      <c r="AS31" s="507"/>
    </row>
    <row r="32" spans="1:45" s="5" customFormat="1" ht="39.950000000000003" customHeight="1" thickBot="1" x14ac:dyDescent="0.3">
      <c r="A32" s="2905"/>
      <c r="B32" s="44" t="s">
        <v>4</v>
      </c>
      <c r="C32" s="2908"/>
      <c r="D32" s="229" t="s">
        <v>122</v>
      </c>
      <c r="E32" s="3225"/>
      <c r="F32" s="598">
        <f>F31</f>
        <v>0</v>
      </c>
      <c r="G32" s="1282" t="s">
        <v>40</v>
      </c>
      <c r="H32" s="1232"/>
      <c r="I32" s="574"/>
      <c r="J32" s="850" t="s">
        <v>78</v>
      </c>
      <c r="K32" s="2913"/>
      <c r="L32" s="602">
        <f>L31</f>
        <v>0</v>
      </c>
      <c r="M32" s="1076" t="s">
        <v>68</v>
      </c>
      <c r="N32" s="3091"/>
      <c r="O32" s="629">
        <f>O31</f>
        <v>0</v>
      </c>
      <c r="P32" s="1084" t="s">
        <v>63</v>
      </c>
      <c r="Q32" s="3294"/>
      <c r="R32" s="1085"/>
      <c r="S32" s="280" t="s">
        <v>90</v>
      </c>
      <c r="T32" s="3155"/>
      <c r="U32" s="759"/>
      <c r="V32" s="76" t="s">
        <v>108</v>
      </c>
      <c r="W32" s="3035"/>
      <c r="X32" s="425">
        <f>X33</f>
        <v>0</v>
      </c>
      <c r="Y32" s="706"/>
      <c r="Z32" s="410" t="s">
        <v>66</v>
      </c>
      <c r="AA32" s="3057"/>
      <c r="AB32" s="562">
        <f>AB33</f>
        <v>0</v>
      </c>
      <c r="AC32" s="184" t="s">
        <v>70</v>
      </c>
      <c r="AD32" s="3028"/>
      <c r="AE32" s="576">
        <f>AE31</f>
        <v>0</v>
      </c>
      <c r="AF32" s="172" t="s">
        <v>40</v>
      </c>
      <c r="AG32" s="3030"/>
      <c r="AH32" s="394"/>
      <c r="AI32" s="549"/>
      <c r="AJ32" s="1181" t="s">
        <v>84</v>
      </c>
      <c r="AK32" s="3001"/>
      <c r="AL32" s="590">
        <f>AL31</f>
        <v>0</v>
      </c>
      <c r="AM32" s="132" t="s">
        <v>42</v>
      </c>
      <c r="AN32" s="2960"/>
      <c r="AO32" s="340"/>
      <c r="AP32" s="837" t="s">
        <v>98</v>
      </c>
      <c r="AQ32" s="2936"/>
      <c r="AR32" s="1542"/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229" t="s">
        <v>122</v>
      </c>
      <c r="E33" s="3016"/>
      <c r="F33" s="1170"/>
      <c r="G33" s="1189"/>
      <c r="H33" s="1190"/>
      <c r="I33" s="1057"/>
      <c r="J33" s="136" t="s">
        <v>40</v>
      </c>
      <c r="K33" s="2950" t="s">
        <v>67</v>
      </c>
      <c r="L33" s="581">
        <f>L34</f>
        <v>0</v>
      </c>
      <c r="M33" s="1076" t="s">
        <v>68</v>
      </c>
      <c r="N33" s="3018"/>
      <c r="O33" s="1222"/>
      <c r="P33" s="889" t="s">
        <v>63</v>
      </c>
      <c r="Q33" s="2996"/>
      <c r="R33" s="1085"/>
      <c r="S33" s="279" t="s">
        <v>90</v>
      </c>
      <c r="T33" s="3154" t="s">
        <v>120</v>
      </c>
      <c r="U33" s="584">
        <f>U34</f>
        <v>0</v>
      </c>
      <c r="V33" s="175" t="s">
        <v>108</v>
      </c>
      <c r="W33" s="3035"/>
      <c r="X33" s="388"/>
      <c r="Y33" s="509"/>
      <c r="Z33" s="413" t="s">
        <v>66</v>
      </c>
      <c r="AA33" s="3005"/>
      <c r="AB33" s="760"/>
      <c r="AC33" s="184" t="s">
        <v>70</v>
      </c>
      <c r="AD33" s="3029"/>
      <c r="AE33" s="1121"/>
      <c r="AF33" s="125" t="s">
        <v>40</v>
      </c>
      <c r="AG33" s="3030"/>
      <c r="AH33" s="833"/>
      <c r="AI33" s="549"/>
      <c r="AJ33" s="538"/>
      <c r="AK33" s="1187"/>
      <c r="AL33" s="158"/>
      <c r="AM33" s="133" t="s">
        <v>42</v>
      </c>
      <c r="AN33" s="2961"/>
      <c r="AO33" s="570">
        <f>AO32</f>
        <v>0</v>
      </c>
      <c r="AP33" s="656" t="s">
        <v>98</v>
      </c>
      <c r="AQ33" s="2974"/>
      <c r="AR33" s="1543">
        <f>AR32</f>
        <v>0</v>
      </c>
      <c r="AS33" s="507"/>
    </row>
    <row r="34" spans="1:45" s="5" customFormat="1" ht="39.950000000000003" customHeight="1" thickBot="1" x14ac:dyDescent="0.35">
      <c r="A34" s="2905"/>
      <c r="B34" s="41" t="s">
        <v>2</v>
      </c>
      <c r="C34" s="2908"/>
      <c r="D34" s="1194"/>
      <c r="E34" s="1195"/>
      <c r="F34" s="10"/>
      <c r="G34" s="228" t="s">
        <v>122</v>
      </c>
      <c r="H34" s="1217" t="s">
        <v>104</v>
      </c>
      <c r="I34" s="449"/>
      <c r="J34" s="138" t="s">
        <v>40</v>
      </c>
      <c r="K34" s="2952"/>
      <c r="L34" s="1298"/>
      <c r="M34" s="1201"/>
      <c r="N34" s="1202"/>
      <c r="O34" s="212"/>
      <c r="P34" s="1201"/>
      <c r="Q34" s="1202"/>
      <c r="R34" s="212"/>
      <c r="S34" s="280" t="s">
        <v>90</v>
      </c>
      <c r="T34" s="3155"/>
      <c r="U34" s="759"/>
      <c r="V34" s="76" t="s">
        <v>108</v>
      </c>
      <c r="W34" s="3036"/>
      <c r="X34" s="331">
        <f>X33</f>
        <v>0</v>
      </c>
      <c r="Y34" s="511"/>
      <c r="Z34" s="538"/>
      <c r="AA34" s="1187"/>
      <c r="AB34" s="158"/>
      <c r="AC34" s="379" t="s">
        <v>68</v>
      </c>
      <c r="AD34" s="3027" t="s">
        <v>87</v>
      </c>
      <c r="AE34" s="380"/>
      <c r="AF34" s="125" t="s">
        <v>40</v>
      </c>
      <c r="AG34" s="3003"/>
      <c r="AH34" s="833"/>
      <c r="AI34" s="549"/>
      <c r="AJ34" s="1276"/>
      <c r="AK34" s="1277"/>
      <c r="AL34" s="1527"/>
      <c r="AM34" s="116" t="s">
        <v>131</v>
      </c>
      <c r="AN34" s="2971" t="s">
        <v>89</v>
      </c>
      <c r="AO34" s="335"/>
      <c r="AP34" s="1201"/>
      <c r="AQ34" s="1202"/>
      <c r="AR34" s="230"/>
      <c r="AS34" s="507"/>
    </row>
    <row r="35" spans="1:45" ht="39.950000000000003" customHeight="1" thickBot="1" x14ac:dyDescent="0.3">
      <c r="A35" s="2905"/>
      <c r="B35" s="42" t="s">
        <v>1</v>
      </c>
      <c r="C35" s="2962"/>
      <c r="D35" s="123"/>
      <c r="E35" s="166"/>
      <c r="F35" s="167"/>
      <c r="G35" s="229" t="s">
        <v>122</v>
      </c>
      <c r="H35" s="1218"/>
      <c r="I35" s="598">
        <f>I34</f>
        <v>0</v>
      </c>
      <c r="J35" s="123"/>
      <c r="K35" s="166"/>
      <c r="L35" s="167"/>
      <c r="M35" s="1197"/>
      <c r="N35" s="1198"/>
      <c r="O35" s="16"/>
      <c r="P35" s="1197"/>
      <c r="Q35" s="1198"/>
      <c r="R35" s="16"/>
      <c r="S35" s="1201"/>
      <c r="T35" s="1202"/>
      <c r="U35" s="212"/>
      <c r="V35" s="1201"/>
      <c r="W35" s="1202"/>
      <c r="X35" s="212"/>
      <c r="Y35" s="512"/>
      <c r="Z35" s="1201"/>
      <c r="AA35" s="1202"/>
      <c r="AB35" s="212"/>
      <c r="AC35" s="428" t="s">
        <v>68</v>
      </c>
      <c r="AD35" s="3029"/>
      <c r="AE35" s="631">
        <f>AE34</f>
        <v>0</v>
      </c>
      <c r="AF35" s="1201"/>
      <c r="AG35" s="1202"/>
      <c r="AH35" s="212"/>
      <c r="AI35" s="549"/>
      <c r="AJ35" s="1279"/>
      <c r="AK35" s="1280"/>
      <c r="AL35" s="1528"/>
      <c r="AM35" s="957" t="s">
        <v>131</v>
      </c>
      <c r="AN35" s="2973"/>
      <c r="AO35" s="566">
        <f>AO34</f>
        <v>0</v>
      </c>
      <c r="AP35" s="1197"/>
      <c r="AQ35" s="1198"/>
      <c r="AR35" s="195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1193"/>
      <c r="H36" s="1185"/>
      <c r="I36" s="1075"/>
      <c r="J36" s="547"/>
      <c r="K36" s="548"/>
      <c r="L36" s="31"/>
      <c r="M36" s="1197"/>
      <c r="N36" s="1198"/>
      <c r="O36" s="16"/>
      <c r="P36" s="1197"/>
      <c r="Q36" s="1198"/>
      <c r="R36" s="16"/>
      <c r="S36" s="1197"/>
      <c r="T36" s="1198"/>
      <c r="U36" s="16"/>
      <c r="V36" s="1197"/>
      <c r="W36" s="1198"/>
      <c r="X36" s="16"/>
      <c r="Y36" s="513"/>
      <c r="Z36" s="1197"/>
      <c r="AA36" s="1198"/>
      <c r="AB36" s="16"/>
      <c r="AC36" s="1208"/>
      <c r="AD36" s="1209"/>
      <c r="AE36" s="492"/>
      <c r="AF36" s="1197"/>
      <c r="AG36" s="1198"/>
      <c r="AH36" s="16"/>
      <c r="AI36" s="511"/>
      <c r="AJ36" s="1197"/>
      <c r="AK36" s="1198"/>
      <c r="AL36" s="16"/>
      <c r="AM36" s="547"/>
      <c r="AN36" s="548"/>
      <c r="AO36" s="31"/>
      <c r="AP36" s="1197"/>
      <c r="AQ36" s="1198"/>
      <c r="AR36" s="195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175</v>
      </c>
      <c r="B38" s="23" t="s">
        <v>10</v>
      </c>
      <c r="C38" s="844"/>
      <c r="D38" s="160"/>
      <c r="E38" s="281"/>
      <c r="F38" s="1191"/>
      <c r="G38" s="123"/>
      <c r="H38" s="166"/>
      <c r="I38" s="167"/>
      <c r="J38" s="123"/>
      <c r="K38" s="166"/>
      <c r="L38" s="167"/>
      <c r="M38" s="123"/>
      <c r="N38" s="166"/>
      <c r="O38" s="167"/>
      <c r="P38" s="123"/>
      <c r="Q38" s="166"/>
      <c r="R38" s="167"/>
      <c r="S38" s="160"/>
      <c r="T38" s="281"/>
      <c r="U38" s="1191"/>
      <c r="V38" s="160"/>
      <c r="W38" s="281"/>
      <c r="X38" s="1191"/>
      <c r="Y38" s="500"/>
      <c r="Z38" s="123"/>
      <c r="AA38" s="166"/>
      <c r="AB38" s="167"/>
      <c r="AC38" s="123"/>
      <c r="AD38" s="166"/>
      <c r="AE38" s="167"/>
      <c r="AF38" s="123"/>
      <c r="AG38" s="166"/>
      <c r="AH38" s="167"/>
      <c r="AI38" s="501"/>
      <c r="AJ38" s="123"/>
      <c r="AK38" s="166"/>
      <c r="AL38" s="167"/>
      <c r="AM38" s="123"/>
      <c r="AN38" s="166"/>
      <c r="AO38" s="167"/>
      <c r="AP38" s="123"/>
      <c r="AQ38" s="166"/>
      <c r="AR38" s="167"/>
      <c r="AS38" s="501"/>
    </row>
    <row r="39" spans="1:45" ht="39.950000000000003" customHeight="1" thickBot="1" x14ac:dyDescent="0.3">
      <c r="A39" s="2905"/>
      <c r="B39" s="43" t="s">
        <v>9</v>
      </c>
      <c r="C39" s="3061"/>
      <c r="D39" s="236" t="s">
        <v>40</v>
      </c>
      <c r="E39" s="3285" t="s">
        <v>41</v>
      </c>
      <c r="F39" s="1351">
        <f>F83</f>
        <v>0</v>
      </c>
      <c r="G39" s="547"/>
      <c r="H39" s="548"/>
      <c r="I39" s="31"/>
      <c r="J39" s="547"/>
      <c r="K39" s="548"/>
      <c r="L39" s="31"/>
      <c r="M39" s="547"/>
      <c r="N39" s="548"/>
      <c r="O39" s="31"/>
      <c r="P39" s="1203" t="s">
        <v>40</v>
      </c>
      <c r="Q39" s="3081" t="s">
        <v>75</v>
      </c>
      <c r="R39" s="1235"/>
      <c r="S39" s="944" t="s">
        <v>137</v>
      </c>
      <c r="T39" s="3292" t="s">
        <v>96</v>
      </c>
      <c r="U39" s="1319"/>
      <c r="V39" s="1323" t="s">
        <v>106</v>
      </c>
      <c r="W39" s="3024" t="s">
        <v>107</v>
      </c>
      <c r="X39" s="1235"/>
      <c r="Y39" s="502"/>
      <c r="Z39" s="101" t="s">
        <v>42</v>
      </c>
      <c r="AA39" s="2984" t="s">
        <v>43</v>
      </c>
      <c r="AB39" s="324"/>
      <c r="AC39" s="124" t="s">
        <v>42</v>
      </c>
      <c r="AD39" s="3002" t="s">
        <v>72</v>
      </c>
      <c r="AE39" s="377"/>
      <c r="AF39" s="547"/>
      <c r="AG39" s="548"/>
      <c r="AH39" s="31"/>
      <c r="AI39" s="507"/>
      <c r="AJ39" s="123"/>
      <c r="AK39" s="166"/>
      <c r="AL39" s="167"/>
      <c r="AM39" s="547"/>
      <c r="AN39" s="548"/>
      <c r="AO39" s="31"/>
      <c r="AP39" s="228" t="s">
        <v>40</v>
      </c>
      <c r="AQ39" s="3195" t="s">
        <v>104</v>
      </c>
      <c r="AR39" s="396"/>
      <c r="AS39" s="507"/>
    </row>
    <row r="40" spans="1:45" s="5" customFormat="1" ht="39.950000000000003" customHeight="1" thickBot="1" x14ac:dyDescent="0.3">
      <c r="A40" s="2905"/>
      <c r="B40" s="41" t="s">
        <v>8</v>
      </c>
      <c r="C40" s="3062"/>
      <c r="D40" s="1245" t="s">
        <v>40</v>
      </c>
      <c r="E40" s="3286"/>
      <c r="F40" s="1513"/>
      <c r="G40" s="1516" t="s">
        <v>66</v>
      </c>
      <c r="H40" s="3212" t="s">
        <v>67</v>
      </c>
      <c r="I40" s="1293" t="e">
        <f>#REF!</f>
        <v>#REF!</v>
      </c>
      <c r="J40" s="2910" t="s">
        <v>61</v>
      </c>
      <c r="K40" s="2910"/>
      <c r="L40" s="2910"/>
      <c r="M40" s="2911"/>
      <c r="N40" s="2954" t="s">
        <v>62</v>
      </c>
      <c r="O40" s="762"/>
      <c r="P40" s="1210" t="s">
        <v>40</v>
      </c>
      <c r="Q40" s="3251"/>
      <c r="R40" s="1236">
        <f>R41</f>
        <v>0</v>
      </c>
      <c r="S40" s="1095" t="s">
        <v>137</v>
      </c>
      <c r="T40" s="2988"/>
      <c r="U40" s="1320" t="e">
        <f>U41</f>
        <v>#REF!</v>
      </c>
      <c r="V40" s="1324" t="s">
        <v>106</v>
      </c>
      <c r="W40" s="3025"/>
      <c r="X40" s="1236">
        <f>X41</f>
        <v>0</v>
      </c>
      <c r="Y40" s="520"/>
      <c r="Z40" s="103" t="s">
        <v>42</v>
      </c>
      <c r="AA40" s="2986"/>
      <c r="AB40" s="1355"/>
      <c r="AC40" s="1339" t="s">
        <v>42</v>
      </c>
      <c r="AD40" s="3030"/>
      <c r="AE40" s="615">
        <f>AE39</f>
        <v>0</v>
      </c>
      <c r="AF40" s="414" t="s">
        <v>70</v>
      </c>
      <c r="AG40" s="3027" t="s">
        <v>87</v>
      </c>
      <c r="AH40" s="1126"/>
      <c r="AI40" s="503"/>
      <c r="AJ40" s="121" t="s">
        <v>74</v>
      </c>
      <c r="AK40" s="1141" t="s">
        <v>97</v>
      </c>
      <c r="AL40" s="916"/>
      <c r="AM40" s="416" t="s">
        <v>77</v>
      </c>
      <c r="AN40" s="2999" t="s">
        <v>83</v>
      </c>
      <c r="AO40" s="1255"/>
      <c r="AP40" s="229" t="s">
        <v>40</v>
      </c>
      <c r="AQ40" s="3197"/>
      <c r="AR40" s="622">
        <f>AR39</f>
        <v>0</v>
      </c>
      <c r="AS40" s="507"/>
    </row>
    <row r="41" spans="1:45" ht="39.950000000000003" customHeight="1" thickBot="1" x14ac:dyDescent="0.3">
      <c r="A41" s="2905"/>
      <c r="B41" s="42" t="s">
        <v>7</v>
      </c>
      <c r="C41" s="3069"/>
      <c r="D41" s="1245" t="s">
        <v>40</v>
      </c>
      <c r="E41" s="3286"/>
      <c r="F41" s="1514">
        <f>F40</f>
        <v>0</v>
      </c>
      <c r="G41" s="1517" t="s">
        <v>66</v>
      </c>
      <c r="H41" s="3213"/>
      <c r="I41" s="1296">
        <f>I42</f>
        <v>0</v>
      </c>
      <c r="J41" s="2964" t="s">
        <v>61</v>
      </c>
      <c r="K41" s="2964"/>
      <c r="L41" s="2964"/>
      <c r="M41" s="2965"/>
      <c r="N41" s="2970"/>
      <c r="O41" s="353">
        <v>22</v>
      </c>
      <c r="P41" s="1210" t="s">
        <v>40</v>
      </c>
      <c r="Q41" s="3251"/>
      <c r="R41" s="931"/>
      <c r="S41" s="946" t="s">
        <v>137</v>
      </c>
      <c r="T41" s="2988"/>
      <c r="U41" s="1321" t="e">
        <f>U42</f>
        <v>#REF!</v>
      </c>
      <c r="V41" s="1324" t="s">
        <v>106</v>
      </c>
      <c r="W41" s="3025"/>
      <c r="X41" s="931"/>
      <c r="Y41" s="519"/>
      <c r="Z41" s="101" t="s">
        <v>42</v>
      </c>
      <c r="AA41" s="2984" t="s">
        <v>43</v>
      </c>
      <c r="AB41" s="324"/>
      <c r="AC41" s="1338" t="s">
        <v>42</v>
      </c>
      <c r="AD41" s="3030"/>
      <c r="AE41" s="377"/>
      <c r="AF41" s="184" t="s">
        <v>70</v>
      </c>
      <c r="AG41" s="3028"/>
      <c r="AH41" s="1127">
        <f>AH40</f>
        <v>0</v>
      </c>
      <c r="AI41" s="503"/>
      <c r="AJ41" s="122" t="s">
        <v>74</v>
      </c>
      <c r="AK41" s="1253"/>
      <c r="AL41" s="626">
        <f>AL40</f>
        <v>0</v>
      </c>
      <c r="AM41" s="1256" t="s">
        <v>77</v>
      </c>
      <c r="AN41" s="3000"/>
      <c r="AO41" s="1257"/>
      <c r="AP41" s="852" t="s">
        <v>42</v>
      </c>
      <c r="AQ41" s="1239"/>
      <c r="AR41" s="914">
        <f>AR78</f>
        <v>0</v>
      </c>
      <c r="AS41" s="507"/>
    </row>
    <row r="42" spans="1:45" s="5" customFormat="1" ht="39.950000000000003" customHeight="1" thickBot="1" x14ac:dyDescent="0.3">
      <c r="A42" s="2905"/>
      <c r="B42" s="44" t="s">
        <v>6</v>
      </c>
      <c r="C42" s="3062"/>
      <c r="D42" s="87" t="s">
        <v>40</v>
      </c>
      <c r="E42" s="3287"/>
      <c r="F42" s="1515">
        <f>F40</f>
        <v>0</v>
      </c>
      <c r="G42" s="1518" t="s">
        <v>66</v>
      </c>
      <c r="H42" s="3214"/>
      <c r="I42" s="1519"/>
      <c r="J42" s="2944" t="s">
        <v>61</v>
      </c>
      <c r="K42" s="2944"/>
      <c r="L42" s="2944"/>
      <c r="M42" s="2945"/>
      <c r="N42" s="2955"/>
      <c r="O42" s="580">
        <f>O41</f>
        <v>22</v>
      </c>
      <c r="P42" s="1200" t="s">
        <v>40</v>
      </c>
      <c r="Q42" s="3082"/>
      <c r="R42" s="1237">
        <f>R41</f>
        <v>0</v>
      </c>
      <c r="S42" s="948" t="s">
        <v>137</v>
      </c>
      <c r="T42" s="3293"/>
      <c r="U42" s="1322" t="e">
        <f>#REF!</f>
        <v>#REF!</v>
      </c>
      <c r="V42" s="1325" t="s">
        <v>106</v>
      </c>
      <c r="W42" s="3026"/>
      <c r="X42" s="1326"/>
      <c r="Y42" s="520"/>
      <c r="Z42" s="103" t="s">
        <v>42</v>
      </c>
      <c r="AA42" s="2986"/>
      <c r="AB42" s="1355"/>
      <c r="AC42" s="1339" t="s">
        <v>42</v>
      </c>
      <c r="AD42" s="3003"/>
      <c r="AE42" s="615">
        <f>AE41</f>
        <v>0</v>
      </c>
      <c r="AF42" s="184" t="s">
        <v>70</v>
      </c>
      <c r="AG42" s="3029"/>
      <c r="AH42" s="1129"/>
      <c r="AI42" s="503"/>
      <c r="AJ42" s="410" t="s">
        <v>66</v>
      </c>
      <c r="AK42" s="2573"/>
      <c r="AL42" s="2573"/>
      <c r="AM42" s="418" t="s">
        <v>77</v>
      </c>
      <c r="AN42" s="3001"/>
      <c r="AO42" s="1258">
        <f>AO41</f>
        <v>0</v>
      </c>
      <c r="AP42" s="219" t="s">
        <v>42</v>
      </c>
      <c r="AQ42" s="1240"/>
      <c r="AR42" s="915">
        <f>AR78</f>
        <v>0</v>
      </c>
      <c r="AS42" s="507"/>
    </row>
    <row r="43" spans="1:45" ht="7.5" customHeight="1" thickBot="1" x14ac:dyDescent="0.3">
      <c r="A43" s="2905"/>
      <c r="B43" s="797"/>
      <c r="C43" s="655"/>
      <c r="D43" s="3315"/>
      <c r="E43" s="3316"/>
      <c r="F43" s="3316"/>
      <c r="G43" s="3317"/>
      <c r="H43" s="857"/>
      <c r="I43" s="858"/>
      <c r="J43" s="823"/>
      <c r="K43" s="824"/>
      <c r="L43" s="825"/>
      <c r="M43" s="768"/>
      <c r="N43" s="769"/>
      <c r="O43" s="770"/>
      <c r="P43" s="1087"/>
      <c r="Q43" s="1086"/>
      <c r="R43" s="1088"/>
      <c r="S43" s="823"/>
      <c r="T43" s="824"/>
      <c r="U43" s="825"/>
      <c r="V43" s="840"/>
      <c r="W43" s="839"/>
      <c r="X43" s="841"/>
      <c r="Y43" s="537"/>
      <c r="Z43" s="823"/>
      <c r="AA43" s="824"/>
      <c r="AB43" s="825"/>
      <c r="AC43" s="768"/>
      <c r="AD43" s="769"/>
      <c r="AE43" s="770"/>
      <c r="AF43" s="1128"/>
      <c r="AG43" s="721"/>
      <c r="AH43" s="722"/>
      <c r="AI43" s="537"/>
      <c r="AJ43" s="774"/>
      <c r="AK43" s="775"/>
      <c r="AL43" s="776"/>
      <c r="AM43" s="768"/>
      <c r="AN43" s="769"/>
      <c r="AO43" s="770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3168"/>
      <c r="D44" s="3312" t="s">
        <v>58</v>
      </c>
      <c r="E44" s="3313"/>
      <c r="F44" s="3313"/>
      <c r="G44" s="3314"/>
      <c r="H44" s="2999" t="s">
        <v>83</v>
      </c>
      <c r="I44" s="1048"/>
      <c r="J44" s="362" t="s">
        <v>42</v>
      </c>
      <c r="K44" s="3040" t="s">
        <v>56</v>
      </c>
      <c r="L44" s="1226"/>
      <c r="M44" s="239" t="s">
        <v>42</v>
      </c>
      <c r="N44" s="3212" t="s">
        <v>67</v>
      </c>
      <c r="O44" s="1304"/>
      <c r="P44" s="112" t="s">
        <v>58</v>
      </c>
      <c r="Q44" s="3199" t="s">
        <v>59</v>
      </c>
      <c r="R44" s="1340"/>
      <c r="S44" s="124" t="s">
        <v>40</v>
      </c>
      <c r="T44" s="3002" t="s">
        <v>72</v>
      </c>
      <c r="U44" s="624">
        <f>U45</f>
        <v>0</v>
      </c>
      <c r="V44" s="228" t="s">
        <v>40</v>
      </c>
      <c r="W44" s="3195" t="s">
        <v>104</v>
      </c>
      <c r="X44" s="396"/>
      <c r="Y44" s="874"/>
      <c r="Z44" s="1203" t="s">
        <v>74</v>
      </c>
      <c r="AA44" s="2941" t="s">
        <v>75</v>
      </c>
      <c r="AB44" s="928"/>
      <c r="AC44" s="1334" t="s">
        <v>78</v>
      </c>
      <c r="AD44" s="2912" t="s">
        <v>80</v>
      </c>
      <c r="AE44" s="611">
        <f>AE45</f>
        <v>0</v>
      </c>
      <c r="AF44" s="379" t="s">
        <v>68</v>
      </c>
      <c r="AG44" s="3027" t="s">
        <v>87</v>
      </c>
      <c r="AH44" s="380"/>
      <c r="AI44" s="523"/>
      <c r="AJ44" s="410" t="s">
        <v>66</v>
      </c>
      <c r="AK44" s="3004" t="s">
        <v>103</v>
      </c>
      <c r="AL44" s="562">
        <f>AL45</f>
        <v>0</v>
      </c>
      <c r="AM44" s="314" t="s">
        <v>95</v>
      </c>
      <c r="AN44" s="2987" t="s">
        <v>96</v>
      </c>
      <c r="AO44" s="384"/>
      <c r="AP44" s="121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3169"/>
      <c r="D45" s="3312" t="s">
        <v>58</v>
      </c>
      <c r="E45" s="3313"/>
      <c r="F45" s="3313"/>
      <c r="G45" s="3314"/>
      <c r="H45" s="3000"/>
      <c r="I45" s="1049">
        <f>I44</f>
        <v>0</v>
      </c>
      <c r="J45" s="199" t="s">
        <v>42</v>
      </c>
      <c r="K45" s="3198"/>
      <c r="L45" s="1228">
        <f>L44</f>
        <v>0</v>
      </c>
      <c r="M45" s="1294" t="s">
        <v>42</v>
      </c>
      <c r="N45" s="3213"/>
      <c r="O45" s="1296">
        <f>O46</f>
        <v>0</v>
      </c>
      <c r="P45" s="1249" t="s">
        <v>58</v>
      </c>
      <c r="Q45" s="3200"/>
      <c r="R45" s="1341">
        <f>R44</f>
        <v>0</v>
      </c>
      <c r="S45" s="125" t="s">
        <v>40</v>
      </c>
      <c r="T45" s="3003"/>
      <c r="U45" s="833"/>
      <c r="V45" s="229" t="s">
        <v>40</v>
      </c>
      <c r="W45" s="3197"/>
      <c r="X45" s="622">
        <f>X44</f>
        <v>0</v>
      </c>
      <c r="Y45" s="707"/>
      <c r="Z45" s="1210" t="s">
        <v>74</v>
      </c>
      <c r="AA45" s="3033"/>
      <c r="AB45" s="1335">
        <f>AB44</f>
        <v>0</v>
      </c>
      <c r="AC45" s="1334" t="s">
        <v>78</v>
      </c>
      <c r="AD45" s="2934"/>
      <c r="AE45" s="318"/>
      <c r="AF45" s="428" t="s">
        <v>68</v>
      </c>
      <c r="AG45" s="3029"/>
      <c r="AH45" s="631">
        <f>AH44</f>
        <v>0</v>
      </c>
      <c r="AI45" s="523"/>
      <c r="AJ45" s="411" t="s">
        <v>66</v>
      </c>
      <c r="AK45" s="3057"/>
      <c r="AL45" s="412"/>
      <c r="AM45" s="315" t="s">
        <v>95</v>
      </c>
      <c r="AN45" s="2988"/>
      <c r="AO45" s="592"/>
      <c r="AP45" s="122" t="s">
        <v>74</v>
      </c>
      <c r="AQ45" s="3010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3168"/>
      <c r="D46" s="3042" t="s">
        <v>58</v>
      </c>
      <c r="E46" s="3043"/>
      <c r="F46" s="3043"/>
      <c r="G46" s="3044"/>
      <c r="H46" s="3001"/>
      <c r="I46" s="1050">
        <f>I45</f>
        <v>0</v>
      </c>
      <c r="J46" s="233" t="s">
        <v>42</v>
      </c>
      <c r="K46" s="3198"/>
      <c r="L46" s="1229"/>
      <c r="M46" s="240" t="s">
        <v>42</v>
      </c>
      <c r="N46" s="3214"/>
      <c r="O46" s="1305"/>
      <c r="P46" s="1249" t="s">
        <v>58</v>
      </c>
      <c r="Q46" s="3200"/>
      <c r="R46" s="1250"/>
      <c r="S46" s="1338" t="s">
        <v>40</v>
      </c>
      <c r="T46" s="3002" t="s">
        <v>72</v>
      </c>
      <c r="U46" s="624">
        <f>U47</f>
        <v>0</v>
      </c>
      <c r="V46" s="228" t="s">
        <v>40</v>
      </c>
      <c r="W46" s="3195" t="s">
        <v>104</v>
      </c>
      <c r="X46" s="396"/>
      <c r="Y46" s="874"/>
      <c r="Z46" s="1210" t="s">
        <v>74</v>
      </c>
      <c r="AA46" s="3033"/>
      <c r="AB46" s="931"/>
      <c r="AC46" s="177" t="s">
        <v>78</v>
      </c>
      <c r="AD46" s="2934"/>
      <c r="AE46" s="612">
        <f>AE45</f>
        <v>0</v>
      </c>
      <c r="AF46" s="1194"/>
      <c r="AG46" s="1195"/>
      <c r="AH46" s="10"/>
      <c r="AI46" s="549"/>
      <c r="AJ46" s="410" t="s">
        <v>66</v>
      </c>
      <c r="AK46" s="3004" t="s">
        <v>103</v>
      </c>
      <c r="AL46" s="562">
        <f>AL47</f>
        <v>0</v>
      </c>
      <c r="AM46" s="1254" t="s">
        <v>95</v>
      </c>
      <c r="AN46" s="2989"/>
      <c r="AO46" s="592"/>
      <c r="AP46" s="121" t="s">
        <v>74</v>
      </c>
      <c r="AQ46" s="3011"/>
      <c r="AR46" s="916"/>
      <c r="AS46" s="507"/>
    </row>
    <row r="47" spans="1:45" s="5" customFormat="1" ht="41.25" customHeight="1" thickBot="1" x14ac:dyDescent="0.3">
      <c r="A47" s="2905"/>
      <c r="B47" s="41" t="s">
        <v>2</v>
      </c>
      <c r="C47" s="3169"/>
      <c r="D47" s="547"/>
      <c r="E47" s="548"/>
      <c r="F47" s="32"/>
      <c r="G47" s="547"/>
      <c r="H47" s="548"/>
      <c r="I47" s="32"/>
      <c r="J47" s="234" t="s">
        <v>42</v>
      </c>
      <c r="K47" s="3041"/>
      <c r="L47" s="1227">
        <f>L46</f>
        <v>0</v>
      </c>
      <c r="M47" s="547"/>
      <c r="N47" s="548"/>
      <c r="O47" s="32"/>
      <c r="P47" s="113" t="s">
        <v>58</v>
      </c>
      <c r="Q47" s="3201"/>
      <c r="R47" s="1342"/>
      <c r="S47" s="1339" t="s">
        <v>40</v>
      </c>
      <c r="T47" s="3003"/>
      <c r="U47" s="833"/>
      <c r="V47" s="229" t="s">
        <v>40</v>
      </c>
      <c r="W47" s="3197"/>
      <c r="X47" s="622">
        <f>X46</f>
        <v>0</v>
      </c>
      <c r="Y47" s="533"/>
      <c r="Z47" s="1200" t="s">
        <v>74</v>
      </c>
      <c r="AA47" s="2942"/>
      <c r="AB47" s="1204"/>
      <c r="AC47" s="177" t="s">
        <v>78</v>
      </c>
      <c r="AD47" s="2913"/>
      <c r="AE47" s="612">
        <f>AE46</f>
        <v>0</v>
      </c>
      <c r="AF47" s="1197"/>
      <c r="AG47" s="1198"/>
      <c r="AH47" s="16"/>
      <c r="AI47" s="549"/>
      <c r="AJ47" s="413" t="s">
        <v>66</v>
      </c>
      <c r="AK47" s="3005"/>
      <c r="AL47" s="760"/>
      <c r="AM47" s="121" t="s">
        <v>74</v>
      </c>
      <c r="AN47" s="1141" t="s">
        <v>97</v>
      </c>
      <c r="AO47" s="393"/>
      <c r="AP47" s="154"/>
      <c r="AQ47" s="161"/>
      <c r="AR47" s="1186"/>
      <c r="AS47" s="507"/>
    </row>
    <row r="48" spans="1:45" ht="41.25" customHeight="1" thickBot="1" x14ac:dyDescent="0.3">
      <c r="A48" s="2905"/>
      <c r="B48" s="42" t="s">
        <v>1</v>
      </c>
      <c r="C48" s="2921"/>
      <c r="D48" s="209"/>
      <c r="E48" s="210"/>
      <c r="F48" s="211"/>
      <c r="G48" s="209"/>
      <c r="H48" s="210"/>
      <c r="I48" s="211"/>
      <c r="J48" s="209"/>
      <c r="K48" s="210"/>
      <c r="L48" s="211"/>
      <c r="M48" s="209"/>
      <c r="N48" s="210"/>
      <c r="O48" s="211"/>
      <c r="P48" s="209"/>
      <c r="Q48" s="210"/>
      <c r="R48" s="211"/>
      <c r="S48" s="209"/>
      <c r="T48" s="210"/>
      <c r="U48" s="211"/>
      <c r="V48" s="1194"/>
      <c r="W48" s="1195"/>
      <c r="X48" s="10"/>
      <c r="Y48" s="529"/>
      <c r="Z48" s="1201"/>
      <c r="AA48" s="1202"/>
      <c r="AB48" s="212"/>
      <c r="AC48" s="1194"/>
      <c r="AD48" s="1195"/>
      <c r="AE48" s="10"/>
      <c r="AF48" s="1194"/>
      <c r="AG48" s="1195"/>
      <c r="AH48" s="10"/>
      <c r="AI48" s="523"/>
      <c r="AJ48" s="1194"/>
      <c r="AK48" s="1195"/>
      <c r="AL48" s="10"/>
      <c r="AM48" s="122" t="s">
        <v>74</v>
      </c>
      <c r="AN48" s="1142"/>
      <c r="AO48" s="626">
        <f>AO47</f>
        <v>0</v>
      </c>
      <c r="AP48" s="123"/>
      <c r="AQ48" s="166"/>
      <c r="AR48" s="1195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547"/>
      <c r="N49" s="548"/>
      <c r="O49" s="31"/>
      <c r="P49" s="547"/>
      <c r="Q49" s="548"/>
      <c r="R49" s="31"/>
      <c r="S49" s="547"/>
      <c r="T49" s="548"/>
      <c r="U49" s="31"/>
      <c r="V49" s="1197"/>
      <c r="W49" s="1198"/>
      <c r="X49" s="16"/>
      <c r="Y49" s="530"/>
      <c r="Z49" s="1197"/>
      <c r="AA49" s="1198"/>
      <c r="AB49" s="16"/>
      <c r="AC49" s="1197"/>
      <c r="AD49" s="1198"/>
      <c r="AE49" s="16"/>
      <c r="AF49" s="1197"/>
      <c r="AG49" s="1198"/>
      <c r="AH49" s="16"/>
      <c r="AI49" s="511"/>
      <c r="AJ49" s="1197"/>
      <c r="AK49" s="1198"/>
      <c r="AL49" s="16"/>
      <c r="AM49" s="1197"/>
      <c r="AN49" s="1198"/>
      <c r="AO49" s="16"/>
      <c r="AP49" s="547"/>
      <c r="AQ49" s="548"/>
      <c r="AR49" s="32"/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176</v>
      </c>
      <c r="B51" s="23" t="s">
        <v>10</v>
      </c>
      <c r="C51" s="152"/>
      <c r="D51" s="1194"/>
      <c r="E51" s="1195"/>
      <c r="F51" s="10"/>
      <c r="G51" s="1194"/>
      <c r="H51" s="1195"/>
      <c r="I51" s="10"/>
      <c r="J51" s="1194"/>
      <c r="K51" s="1195"/>
      <c r="L51" s="10"/>
      <c r="M51" s="1194"/>
      <c r="N51" s="1195"/>
      <c r="O51" s="10"/>
      <c r="P51" s="539"/>
      <c r="Q51" s="540"/>
      <c r="R51" s="22"/>
      <c r="S51" s="703"/>
      <c r="T51" s="704"/>
      <c r="U51" s="21"/>
      <c r="V51" s="703"/>
      <c r="W51" s="704"/>
      <c r="X51" s="21"/>
      <c r="Y51" s="500"/>
      <c r="Z51" s="539"/>
      <c r="AA51" s="540"/>
      <c r="AB51" s="22"/>
      <c r="AC51" s="544"/>
      <c r="AD51" s="545"/>
      <c r="AE51" s="165"/>
      <c r="AF51" s="544"/>
      <c r="AG51" s="545"/>
      <c r="AH51" s="165"/>
      <c r="AI51" s="501"/>
      <c r="AJ51" s="160"/>
      <c r="AK51" s="281"/>
      <c r="AL51" s="1191"/>
      <c r="AM51" s="538"/>
      <c r="AN51" s="1187"/>
      <c r="AO51" s="158"/>
      <c r="AP51" s="538"/>
      <c r="AQ51" s="1187"/>
      <c r="AR51" s="158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1201"/>
      <c r="E52" s="1202"/>
      <c r="F52" s="212"/>
      <c r="G52" s="1201"/>
      <c r="H52" s="1202"/>
      <c r="I52" s="212"/>
      <c r="J52" s="1201"/>
      <c r="K52" s="1202"/>
      <c r="L52" s="212"/>
      <c r="M52" s="88" t="s">
        <v>88</v>
      </c>
      <c r="N52" s="3031" t="s">
        <v>69</v>
      </c>
      <c r="O52" s="402"/>
      <c r="P52" s="1937" t="s">
        <v>132</v>
      </c>
      <c r="Q52" s="3295" t="s">
        <v>134</v>
      </c>
      <c r="R52" s="1929"/>
      <c r="S52" s="290" t="s">
        <v>91</v>
      </c>
      <c r="T52" s="2997" t="s">
        <v>103</v>
      </c>
      <c r="U52" s="608">
        <f>U53</f>
        <v>0</v>
      </c>
      <c r="V52" s="175" t="s">
        <v>108</v>
      </c>
      <c r="W52" s="3034" t="s">
        <v>94</v>
      </c>
      <c r="X52" s="524"/>
      <c r="Y52" s="1102"/>
      <c r="Z52" s="236" t="s">
        <v>40</v>
      </c>
      <c r="AA52" s="3285" t="s">
        <v>41</v>
      </c>
      <c r="AB52" s="1244"/>
      <c r="AC52" s="155"/>
      <c r="AD52" s="161"/>
      <c r="AE52" s="1186"/>
      <c r="AF52" s="201" t="s">
        <v>42</v>
      </c>
      <c r="AG52" s="3040" t="s">
        <v>56</v>
      </c>
      <c r="AH52" s="359"/>
      <c r="AI52" s="1132"/>
      <c r="AJ52" s="295" t="s">
        <v>135</v>
      </c>
      <c r="AK52" s="3002" t="s">
        <v>72</v>
      </c>
      <c r="AL52" s="1139"/>
      <c r="AM52" s="1194"/>
      <c r="AN52" s="1195"/>
      <c r="AO52" s="194"/>
      <c r="AP52" s="116" t="s">
        <v>42</v>
      </c>
      <c r="AQ52" s="3021" t="s">
        <v>89</v>
      </c>
      <c r="AR52" s="595">
        <f>AR78</f>
        <v>0</v>
      </c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63" t="s">
        <v>63</v>
      </c>
      <c r="E53" s="3064"/>
      <c r="F53" s="3064"/>
      <c r="G53" s="3065"/>
      <c r="H53" s="1299" t="s">
        <v>64</v>
      </c>
      <c r="I53" s="855">
        <f>I51</f>
        <v>0</v>
      </c>
      <c r="J53" s="1197"/>
      <c r="K53" s="1198"/>
      <c r="L53" s="16"/>
      <c r="M53" s="89" t="s">
        <v>88</v>
      </c>
      <c r="N53" s="3032"/>
      <c r="O53" s="629">
        <f>O52</f>
        <v>0</v>
      </c>
      <c r="P53" s="1936" t="s">
        <v>132</v>
      </c>
      <c r="Q53" s="3296"/>
      <c r="R53" s="1931">
        <f>R52</f>
        <v>0</v>
      </c>
      <c r="S53" s="291" t="s">
        <v>91</v>
      </c>
      <c r="T53" s="2998"/>
      <c r="U53" s="392"/>
      <c r="V53" s="76" t="s">
        <v>108</v>
      </c>
      <c r="W53" s="3036"/>
      <c r="X53" s="1318">
        <f>X30</f>
        <v>0</v>
      </c>
      <c r="Y53" s="518"/>
      <c r="Z53" s="1245" t="s">
        <v>40</v>
      </c>
      <c r="AA53" s="3286"/>
      <c r="AB53" s="1246">
        <f>AB55</f>
        <v>0</v>
      </c>
      <c r="AC53" s="1106" t="s">
        <v>84</v>
      </c>
      <c r="AD53" s="2999" t="s">
        <v>83</v>
      </c>
      <c r="AE53" s="879"/>
      <c r="AF53" s="197" t="s">
        <v>42</v>
      </c>
      <c r="AG53" s="3041"/>
      <c r="AH53" s="601">
        <f>AH52</f>
        <v>0</v>
      </c>
      <c r="AI53" s="1132"/>
      <c r="AJ53" s="297" t="s">
        <v>135</v>
      </c>
      <c r="AK53" s="3030"/>
      <c r="AL53" s="1130">
        <f>AL47</f>
        <v>0</v>
      </c>
      <c r="AM53" s="1197"/>
      <c r="AN53" s="1198"/>
      <c r="AO53" s="195"/>
      <c r="AP53" s="117" t="s">
        <v>42</v>
      </c>
      <c r="AQ53" s="3022"/>
      <c r="AR53" s="368"/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3083" t="s">
        <v>63</v>
      </c>
      <c r="E54" s="3084"/>
      <c r="F54" s="3084"/>
      <c r="G54" s="3085"/>
      <c r="H54" s="1300"/>
      <c r="I54" s="397"/>
      <c r="J54" s="1201"/>
      <c r="K54" s="1202"/>
      <c r="L54" s="212"/>
      <c r="M54" s="88" t="s">
        <v>88</v>
      </c>
      <c r="N54" s="3031" t="s">
        <v>69</v>
      </c>
      <c r="O54" s="402"/>
      <c r="P54" s="1301" t="s">
        <v>54</v>
      </c>
      <c r="Q54" s="3102" t="s">
        <v>55</v>
      </c>
      <c r="R54" s="367"/>
      <c r="S54" s="3070" t="s">
        <v>58</v>
      </c>
      <c r="T54" s="3071"/>
      <c r="U54" s="3071"/>
      <c r="V54" s="3177"/>
      <c r="W54" s="3074" t="s">
        <v>59</v>
      </c>
      <c r="X54" s="796"/>
      <c r="Y54" s="953"/>
      <c r="Z54" s="1245" t="s">
        <v>40</v>
      </c>
      <c r="AA54" s="3286"/>
      <c r="AB54" s="1246">
        <f>AB55</f>
        <v>0</v>
      </c>
      <c r="AC54" s="1182" t="s">
        <v>84</v>
      </c>
      <c r="AD54" s="3000"/>
      <c r="AE54" s="880">
        <f>AE53</f>
        <v>0</v>
      </c>
      <c r="AF54" s="201" t="s">
        <v>42</v>
      </c>
      <c r="AG54" s="3040" t="s">
        <v>56</v>
      </c>
      <c r="AH54" s="359"/>
      <c r="AI54" s="1132"/>
      <c r="AJ54" s="1133" t="s">
        <v>135</v>
      </c>
      <c r="AK54" s="3030"/>
      <c r="AL54" s="1134"/>
      <c r="AM54" s="126" t="s">
        <v>40</v>
      </c>
      <c r="AN54" s="2923" t="s">
        <v>57</v>
      </c>
      <c r="AO54" s="577">
        <f>AO55</f>
        <v>0</v>
      </c>
      <c r="AP54" s="116" t="s">
        <v>42</v>
      </c>
      <c r="AQ54" s="3022"/>
      <c r="AR54" s="596">
        <f>AR53</f>
        <v>0</v>
      </c>
      <c r="AS54" s="507"/>
    </row>
    <row r="55" spans="1:45" s="5" customFormat="1" ht="39.950000000000003" customHeight="1" thickBot="1" x14ac:dyDescent="0.35">
      <c r="A55" s="2905"/>
      <c r="B55" s="17" t="s">
        <v>6</v>
      </c>
      <c r="C55" s="3062"/>
      <c r="D55" s="3096" t="s">
        <v>63</v>
      </c>
      <c r="E55" s="3097"/>
      <c r="F55" s="3097"/>
      <c r="G55" s="3098"/>
      <c r="H55" s="862"/>
      <c r="I55" s="621">
        <f>I54</f>
        <v>0</v>
      </c>
      <c r="J55" s="1197"/>
      <c r="K55" s="1198"/>
      <c r="L55" s="16"/>
      <c r="M55" s="89" t="s">
        <v>88</v>
      </c>
      <c r="N55" s="3032"/>
      <c r="O55" s="629">
        <f>O54</f>
        <v>0</v>
      </c>
      <c r="P55" s="1302" t="s">
        <v>54</v>
      </c>
      <c r="Q55" s="3086"/>
      <c r="R55" s="605">
        <f>R54</f>
        <v>0</v>
      </c>
      <c r="S55" s="3088" t="s">
        <v>58</v>
      </c>
      <c r="T55" s="3089"/>
      <c r="U55" s="3089"/>
      <c r="V55" s="3090"/>
      <c r="W55" s="3075"/>
      <c r="X55" s="565">
        <f>X54</f>
        <v>0</v>
      </c>
      <c r="Y55" s="518"/>
      <c r="Z55" s="87" t="s">
        <v>40</v>
      </c>
      <c r="AA55" s="3287"/>
      <c r="AB55" s="1247"/>
      <c r="AC55" s="1182" t="s">
        <v>84</v>
      </c>
      <c r="AD55" s="3001"/>
      <c r="AE55" s="590">
        <f>AE54</f>
        <v>0</v>
      </c>
      <c r="AF55" s="197" t="s">
        <v>42</v>
      </c>
      <c r="AG55" s="3041"/>
      <c r="AH55" s="601">
        <f>AH54</f>
        <v>0</v>
      </c>
      <c r="AI55" s="1132"/>
      <c r="AJ55" s="125" t="s">
        <v>135</v>
      </c>
      <c r="AK55" s="3003"/>
      <c r="AL55" s="1130">
        <f>AL54</f>
        <v>0</v>
      </c>
      <c r="AM55" s="127" t="s">
        <v>40</v>
      </c>
      <c r="AN55" s="2924"/>
      <c r="AO55" s="382"/>
      <c r="AP55" s="219" t="s">
        <v>42</v>
      </c>
      <c r="AQ55" s="3023"/>
      <c r="AR55" s="566">
        <f>AR53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768"/>
      <c r="K56" s="769"/>
      <c r="L56" s="770"/>
      <c r="M56" s="1303"/>
      <c r="N56" s="766"/>
      <c r="O56" s="767"/>
      <c r="P56" s="803"/>
      <c r="Q56" s="804"/>
      <c r="R56" s="805"/>
      <c r="S56" s="848"/>
      <c r="T56" s="849"/>
      <c r="U56" s="846"/>
      <c r="V56" s="870"/>
      <c r="W56" s="875"/>
      <c r="X56" s="871"/>
      <c r="Y56" s="537"/>
      <c r="Z56" s="823"/>
      <c r="AA56" s="824"/>
      <c r="AB56" s="825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48"/>
      <c r="AN56" s="849"/>
      <c r="AO56" s="846"/>
      <c r="AP56" s="848"/>
      <c r="AQ56" s="849"/>
      <c r="AR56" s="84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09" t="s">
        <v>61</v>
      </c>
      <c r="E57" s="2910"/>
      <c r="F57" s="2910"/>
      <c r="G57" s="2911"/>
      <c r="H57" s="761" t="s">
        <v>139</v>
      </c>
      <c r="I57" s="762">
        <f>I25</f>
        <v>0</v>
      </c>
      <c r="J57" s="3108" t="s">
        <v>63</v>
      </c>
      <c r="K57" s="3109"/>
      <c r="L57" s="3109"/>
      <c r="M57" s="3109"/>
      <c r="N57" s="3110" t="s">
        <v>64</v>
      </c>
      <c r="O57" s="866"/>
      <c r="P57" s="148" t="s">
        <v>42</v>
      </c>
      <c r="Q57" s="2975" t="s">
        <v>104</v>
      </c>
      <c r="R57" s="558">
        <f>R58</f>
        <v>0</v>
      </c>
      <c r="S57" s="3099" t="s">
        <v>54</v>
      </c>
      <c r="T57" s="3100"/>
      <c r="U57" s="3100"/>
      <c r="V57" s="3101"/>
      <c r="W57" s="3102" t="s">
        <v>55</v>
      </c>
      <c r="X57" s="367"/>
      <c r="Y57" s="874"/>
      <c r="Z57" s="112" t="s">
        <v>92</v>
      </c>
      <c r="AA57" s="3199" t="s">
        <v>59</v>
      </c>
      <c r="AB57" s="1248"/>
      <c r="AC57" s="788" t="s">
        <v>85</v>
      </c>
      <c r="AD57" s="951"/>
      <c r="AE57" s="937"/>
      <c r="AF57" s="104" t="s">
        <v>84</v>
      </c>
      <c r="AG57" s="2999" t="s">
        <v>83</v>
      </c>
      <c r="AH57" s="878">
        <f>AH56</f>
        <v>0</v>
      </c>
      <c r="AI57" s="523"/>
      <c r="AJ57" s="101" t="s">
        <v>40</v>
      </c>
      <c r="AK57" s="2984" t="s">
        <v>43</v>
      </c>
      <c r="AL57" s="324">
        <f>AL58</f>
        <v>0</v>
      </c>
      <c r="AM57" s="1150" t="s">
        <v>88</v>
      </c>
      <c r="AN57" s="3289" t="s">
        <v>69</v>
      </c>
      <c r="AO57" s="1382"/>
      <c r="AP57" s="182" t="s">
        <v>91</v>
      </c>
      <c r="AQ57" s="3166" t="s">
        <v>64</v>
      </c>
      <c r="AR57" s="1544">
        <f>AR58</f>
        <v>0</v>
      </c>
      <c r="AS57" s="507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2963" t="s">
        <v>61</v>
      </c>
      <c r="E58" s="2964"/>
      <c r="F58" s="2964"/>
      <c r="G58" s="2965"/>
      <c r="H58" s="1309" t="s">
        <v>62</v>
      </c>
      <c r="I58" s="353"/>
      <c r="J58" s="3098" t="s">
        <v>63</v>
      </c>
      <c r="K58" s="3077"/>
      <c r="L58" s="3077"/>
      <c r="M58" s="3077"/>
      <c r="N58" s="3111"/>
      <c r="O58" s="867"/>
      <c r="P58" s="95" t="s">
        <v>42</v>
      </c>
      <c r="Q58" s="2977"/>
      <c r="R58" s="1308"/>
      <c r="S58" s="3120" t="s">
        <v>54</v>
      </c>
      <c r="T58" s="3121"/>
      <c r="U58" s="3121"/>
      <c r="V58" s="3122"/>
      <c r="W58" s="3086"/>
      <c r="X58" s="628">
        <f>X57</f>
        <v>0</v>
      </c>
      <c r="Y58" s="707"/>
      <c r="Z58" s="1249" t="s">
        <v>92</v>
      </c>
      <c r="AA58" s="3200"/>
      <c r="AB58" s="1250"/>
      <c r="AC58" s="222" t="s">
        <v>85</v>
      </c>
      <c r="AD58" s="1285"/>
      <c r="AE58" s="618">
        <f>AE57</f>
        <v>0</v>
      </c>
      <c r="AF58" s="104" t="s">
        <v>84</v>
      </c>
      <c r="AG58" s="3000"/>
      <c r="AH58" s="879"/>
      <c r="AI58" s="523"/>
      <c r="AJ58" s="102" t="s">
        <v>40</v>
      </c>
      <c r="AK58" s="2985"/>
      <c r="AL58" s="351"/>
      <c r="AM58" s="1380" t="s">
        <v>88</v>
      </c>
      <c r="AN58" s="3290"/>
      <c r="AO58" s="1381" t="e">
        <f>#REF!</f>
        <v>#REF!</v>
      </c>
      <c r="AP58" s="114" t="s">
        <v>91</v>
      </c>
      <c r="AQ58" s="3158"/>
      <c r="AR58" s="1545"/>
      <c r="AS58" s="507"/>
    </row>
    <row r="59" spans="1:45" ht="39.950000000000003" customHeight="1" thickBot="1" x14ac:dyDescent="0.3">
      <c r="A59" s="2905"/>
      <c r="B59" s="15" t="s">
        <v>3</v>
      </c>
      <c r="C59" s="2921"/>
      <c r="D59" s="2943" t="s">
        <v>61</v>
      </c>
      <c r="E59" s="2944"/>
      <c r="F59" s="2944"/>
      <c r="G59" s="2945"/>
      <c r="H59" s="1310"/>
      <c r="I59" s="580">
        <f>I58</f>
        <v>0</v>
      </c>
      <c r="J59" s="3108" t="s">
        <v>63</v>
      </c>
      <c r="K59" s="3109"/>
      <c r="L59" s="3109"/>
      <c r="M59" s="3109"/>
      <c r="N59" s="3110" t="s">
        <v>64</v>
      </c>
      <c r="O59" s="866"/>
      <c r="P59" s="1194"/>
      <c r="Q59" s="1195"/>
      <c r="R59" s="10"/>
      <c r="S59" s="3189" t="s">
        <v>54</v>
      </c>
      <c r="T59" s="3190"/>
      <c r="U59" s="3190"/>
      <c r="V59" s="3191"/>
      <c r="W59" s="3087"/>
      <c r="X59" s="1230"/>
      <c r="Y59" s="874"/>
      <c r="Z59" s="113" t="s">
        <v>92</v>
      </c>
      <c r="AA59" s="3201"/>
      <c r="AB59" s="1251"/>
      <c r="AC59" s="209"/>
      <c r="AD59" s="210"/>
      <c r="AE59" s="211"/>
      <c r="AF59" s="1181" t="s">
        <v>84</v>
      </c>
      <c r="AG59" s="3001"/>
      <c r="AH59" s="590">
        <f>AH58</f>
        <v>0</v>
      </c>
      <c r="AI59" s="523"/>
      <c r="AJ59" s="1051" t="s">
        <v>40</v>
      </c>
      <c r="AK59" s="2986"/>
      <c r="AL59" s="327">
        <f>AL58</f>
        <v>0</v>
      </c>
      <c r="AM59" s="1380" t="s">
        <v>88</v>
      </c>
      <c r="AN59" s="3290"/>
      <c r="AO59" s="1381" t="e">
        <f>#REF!</f>
        <v>#REF!</v>
      </c>
      <c r="AP59" s="1161" t="s">
        <v>91</v>
      </c>
      <c r="AQ59" s="3158"/>
      <c r="AR59" s="1546">
        <f>AR58</f>
        <v>0</v>
      </c>
      <c r="AS59" s="507"/>
    </row>
    <row r="60" spans="1:45" s="5" customFormat="1" ht="39.950000000000003" customHeight="1" thickBot="1" x14ac:dyDescent="0.3">
      <c r="A60" s="2905"/>
      <c r="B60" s="8" t="s">
        <v>2</v>
      </c>
      <c r="C60" s="2922"/>
      <c r="D60" s="101" t="s">
        <v>42</v>
      </c>
      <c r="E60" s="2918" t="s">
        <v>43</v>
      </c>
      <c r="F60" s="1056">
        <f>F14</f>
        <v>0</v>
      </c>
      <c r="G60" s="1501" t="s">
        <v>66</v>
      </c>
      <c r="H60" s="2950" t="s">
        <v>67</v>
      </c>
      <c r="I60" s="581">
        <f>I61</f>
        <v>0</v>
      </c>
      <c r="J60" s="3098" t="s">
        <v>63</v>
      </c>
      <c r="K60" s="3077"/>
      <c r="L60" s="3077"/>
      <c r="M60" s="3077"/>
      <c r="N60" s="3111"/>
      <c r="O60" s="867"/>
      <c r="P60" s="1197"/>
      <c r="Q60" s="1198"/>
      <c r="R60" s="16"/>
      <c r="S60" s="3229"/>
      <c r="T60" s="3230"/>
      <c r="U60" s="3230"/>
      <c r="V60" s="3230"/>
      <c r="W60" s="3230"/>
      <c r="X60" s="3288"/>
      <c r="Y60" s="514"/>
      <c r="Z60" s="538"/>
      <c r="AA60" s="1187"/>
      <c r="AB60" s="159"/>
      <c r="AC60" s="547"/>
      <c r="AD60" s="548"/>
      <c r="AE60" s="31"/>
      <c r="AF60" s="538"/>
      <c r="AG60" s="1187"/>
      <c r="AH60" s="159"/>
      <c r="AI60" s="523"/>
      <c r="AJ60" s="538"/>
      <c r="AK60" s="1268"/>
      <c r="AL60" s="159"/>
      <c r="AM60" s="1152" t="s">
        <v>88</v>
      </c>
      <c r="AN60" s="3291"/>
      <c r="AO60" s="1153" t="e">
        <f>#REF!</f>
        <v>#REF!</v>
      </c>
      <c r="AP60" s="1547" t="s">
        <v>91</v>
      </c>
      <c r="AQ60" s="3159"/>
      <c r="AR60" s="1548"/>
      <c r="AS60" s="507"/>
    </row>
    <row r="61" spans="1:45" ht="39.950000000000003" customHeight="1" thickBot="1" x14ac:dyDescent="0.3">
      <c r="A61" s="2905"/>
      <c r="B61" s="12" t="s">
        <v>1</v>
      </c>
      <c r="C61" s="2921"/>
      <c r="D61" s="103" t="s">
        <v>42</v>
      </c>
      <c r="E61" s="2920"/>
      <c r="F61" s="1055">
        <f>F15</f>
        <v>0</v>
      </c>
      <c r="G61" s="1502" t="s">
        <v>66</v>
      </c>
      <c r="H61" s="3297"/>
      <c r="I61" s="832"/>
      <c r="J61" s="1201"/>
      <c r="K61" s="1202"/>
      <c r="L61" s="212"/>
      <c r="M61" s="1201"/>
      <c r="N61" s="1202"/>
      <c r="O61" s="212"/>
      <c r="P61" s="1194"/>
      <c r="Q61" s="1195"/>
      <c r="R61" s="10"/>
      <c r="S61" s="1201"/>
      <c r="T61" s="1202"/>
      <c r="U61" s="212"/>
      <c r="V61" s="209"/>
      <c r="W61" s="210"/>
      <c r="X61" s="211"/>
      <c r="Y61" s="512"/>
      <c r="Z61" s="209"/>
      <c r="AA61" s="210"/>
      <c r="AB61" s="211"/>
      <c r="AC61" s="209"/>
      <c r="AD61" s="210"/>
      <c r="AE61" s="211"/>
      <c r="AF61" s="209"/>
      <c r="AG61" s="210"/>
      <c r="AH61" s="211"/>
      <c r="AI61" s="952"/>
      <c r="AJ61" s="1194"/>
      <c r="AK61" s="1195"/>
      <c r="AL61" s="10"/>
      <c r="AM61" s="1135" t="s">
        <v>100</v>
      </c>
      <c r="AN61" s="3093" t="s">
        <v>69</v>
      </c>
      <c r="AO61" s="365"/>
      <c r="AP61" s="1547" t="s">
        <v>91</v>
      </c>
      <c r="AQ61" s="2590"/>
      <c r="AR61" s="2591"/>
      <c r="AS61" s="507"/>
    </row>
    <row r="62" spans="1:45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1197"/>
      <c r="H62" s="1198"/>
      <c r="I62" s="16"/>
      <c r="J62" s="1197"/>
      <c r="K62" s="1198"/>
      <c r="L62" s="16"/>
      <c r="M62" s="1197"/>
      <c r="N62" s="1198"/>
      <c r="O62" s="16"/>
      <c r="P62" s="1197"/>
      <c r="Q62" s="1198"/>
      <c r="R62" s="16"/>
      <c r="S62" s="1197"/>
      <c r="T62" s="1198"/>
      <c r="U62" s="16"/>
      <c r="V62" s="547"/>
      <c r="W62" s="548"/>
      <c r="X62" s="31"/>
      <c r="Y62" s="513"/>
      <c r="Z62" s="547"/>
      <c r="AA62" s="548"/>
      <c r="AB62" s="31"/>
      <c r="AC62" s="547"/>
      <c r="AD62" s="548"/>
      <c r="AE62" s="31"/>
      <c r="AF62" s="547"/>
      <c r="AG62" s="548"/>
      <c r="AH62" s="31"/>
      <c r="AI62" s="511"/>
      <c r="AJ62" s="1197"/>
      <c r="AK62" s="1198"/>
      <c r="AL62" s="16"/>
      <c r="AM62" s="1136" t="s">
        <v>100</v>
      </c>
      <c r="AN62" s="3095"/>
      <c r="AO62" s="619">
        <f>AO61</f>
        <v>0</v>
      </c>
      <c r="AP62" s="1197"/>
      <c r="AQ62" s="1198"/>
      <c r="AR62" s="16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177</v>
      </c>
      <c r="B64" s="23" t="s">
        <v>10</v>
      </c>
      <c r="C64" s="152"/>
      <c r="D64" s="547"/>
      <c r="E64" s="548"/>
      <c r="F64" s="31"/>
      <c r="G64" s="547"/>
      <c r="H64" s="548"/>
      <c r="I64" s="31"/>
      <c r="J64" s="123"/>
      <c r="K64" s="166"/>
      <c r="L64" s="167"/>
      <c r="M64" s="123"/>
      <c r="N64" s="166"/>
      <c r="O64" s="167"/>
      <c r="P64" s="1271"/>
      <c r="Q64" s="1272"/>
      <c r="R64" s="10"/>
      <c r="S64" s="123"/>
      <c r="T64" s="166"/>
      <c r="U64" s="167"/>
      <c r="V64" s="123"/>
      <c r="W64" s="166"/>
      <c r="X64" s="167"/>
      <c r="Y64" s="500"/>
      <c r="Z64" s="123"/>
      <c r="AA64" s="166"/>
      <c r="AB64" s="167"/>
      <c r="AC64" s="160"/>
      <c r="AD64" s="281"/>
      <c r="AE64" s="1191"/>
      <c r="AF64" s="160"/>
      <c r="AG64" s="281"/>
      <c r="AH64" s="1191"/>
      <c r="AI64" s="501"/>
      <c r="AJ64" s="123"/>
      <c r="AK64" s="166"/>
      <c r="AL64" s="167"/>
      <c r="AM64" s="123"/>
      <c r="AN64" s="166"/>
      <c r="AO64" s="167"/>
      <c r="AP64" s="1194"/>
      <c r="AQ64" s="1195"/>
      <c r="AR64" s="10"/>
      <c r="AS64" s="501"/>
    </row>
    <row r="65" spans="1:45" ht="39.950000000000003" customHeight="1" thickBot="1" x14ac:dyDescent="0.3">
      <c r="A65" s="2905"/>
      <c r="B65" s="15" t="s">
        <v>9</v>
      </c>
      <c r="C65" s="2907"/>
      <c r="D65" s="547"/>
      <c r="E65" s="548"/>
      <c r="F65" s="31"/>
      <c r="G65" s="1208"/>
      <c r="H65" s="1209"/>
      <c r="I65" s="492"/>
      <c r="J65" s="3312" t="s">
        <v>58</v>
      </c>
      <c r="K65" s="3313"/>
      <c r="L65" s="3313"/>
      <c r="M65" s="3314"/>
      <c r="N65" s="2999" t="s">
        <v>83</v>
      </c>
      <c r="O65" s="1224"/>
      <c r="P65" s="1269"/>
      <c r="Q65" s="1270"/>
      <c r="R65" s="16"/>
      <c r="S65" s="202" t="s">
        <v>42</v>
      </c>
      <c r="T65" s="3021" t="s">
        <v>89</v>
      </c>
      <c r="U65" s="595">
        <f>U66</f>
        <v>0</v>
      </c>
      <c r="V65" s="228" t="s">
        <v>123</v>
      </c>
      <c r="W65" s="3195" t="s">
        <v>104</v>
      </c>
      <c r="X65" s="396"/>
      <c r="Y65" s="515"/>
      <c r="Z65" s="101" t="s">
        <v>42</v>
      </c>
      <c r="AA65" s="2984" t="s">
        <v>43</v>
      </c>
      <c r="AB65" s="1213">
        <f>AB66</f>
        <v>0</v>
      </c>
      <c r="AC65" s="3123" t="s">
        <v>86</v>
      </c>
      <c r="AD65" s="3124"/>
      <c r="AE65" s="3124"/>
      <c r="AF65" s="3124"/>
      <c r="AG65" s="3279" t="s">
        <v>64</v>
      </c>
      <c r="AH65" s="1345"/>
      <c r="AI65" s="503"/>
      <c r="AJ65" s="547"/>
      <c r="AK65" s="548"/>
      <c r="AL65" s="31"/>
      <c r="AM65" s="551" t="s">
        <v>70</v>
      </c>
      <c r="AN65" s="2585"/>
      <c r="AO65" s="2586"/>
      <c r="AP65" s="1197"/>
      <c r="AQ65" s="1198"/>
      <c r="AR65" s="16"/>
      <c r="AS65" s="507"/>
    </row>
    <row r="66" spans="1:45" s="5" customFormat="1" ht="39.950000000000003" customHeight="1" thickBot="1" x14ac:dyDescent="0.35">
      <c r="A66" s="2905"/>
      <c r="B66" s="8" t="s">
        <v>8</v>
      </c>
      <c r="C66" s="2908"/>
      <c r="D66" s="3189" t="s">
        <v>54</v>
      </c>
      <c r="E66" s="3190"/>
      <c r="F66" s="3190"/>
      <c r="G66" s="3191"/>
      <c r="H66" s="3102" t="s">
        <v>55</v>
      </c>
      <c r="I66" s="1520">
        <f>I70</f>
        <v>0</v>
      </c>
      <c r="J66" s="3304" t="s">
        <v>58</v>
      </c>
      <c r="K66" s="3305"/>
      <c r="L66" s="3305"/>
      <c r="M66" s="3306"/>
      <c r="N66" s="3000"/>
      <c r="O66" s="1225">
        <f>O65</f>
        <v>0</v>
      </c>
      <c r="P66" s="1267" t="s">
        <v>49</v>
      </c>
      <c r="Q66" s="1573" t="s">
        <v>111</v>
      </c>
      <c r="R66" s="420"/>
      <c r="S66" s="129" t="s">
        <v>42</v>
      </c>
      <c r="T66" s="3023"/>
      <c r="U66" s="1097"/>
      <c r="V66" s="229" t="s">
        <v>123</v>
      </c>
      <c r="W66" s="3197"/>
      <c r="X66" s="622">
        <f>X65</f>
        <v>0</v>
      </c>
      <c r="Y66" s="506"/>
      <c r="Z66" s="103" t="s">
        <v>42</v>
      </c>
      <c r="AA66" s="2985"/>
      <c r="AB66" s="1343"/>
      <c r="AC66" s="3307" t="s">
        <v>86</v>
      </c>
      <c r="AD66" s="3308"/>
      <c r="AE66" s="3308"/>
      <c r="AF66" s="3308"/>
      <c r="AG66" s="3280"/>
      <c r="AH66" s="1344">
        <f>AH45</f>
        <v>0</v>
      </c>
      <c r="AI66" s="503"/>
      <c r="AJ66" s="1140" t="s">
        <v>98</v>
      </c>
      <c r="AK66" s="2935" t="s">
        <v>59</v>
      </c>
      <c r="AL66" s="1103" t="e">
        <f>#REF!</f>
        <v>#REF!</v>
      </c>
      <c r="AM66" s="551" t="s">
        <v>70</v>
      </c>
      <c r="AN66" s="3235" t="s">
        <v>87</v>
      </c>
      <c r="AO66" s="1262"/>
      <c r="AP66" s="99" t="s">
        <v>78</v>
      </c>
      <c r="AQ66" s="2912" t="s">
        <v>80</v>
      </c>
      <c r="AR66" s="364"/>
      <c r="AS66" s="507"/>
    </row>
    <row r="67" spans="1:45" ht="39.950000000000003" customHeight="1" thickBot="1" x14ac:dyDescent="0.3">
      <c r="A67" s="2905"/>
      <c r="B67" s="12" t="s">
        <v>7</v>
      </c>
      <c r="C67" s="2962"/>
      <c r="D67" s="3099" t="s">
        <v>54</v>
      </c>
      <c r="E67" s="3100"/>
      <c r="F67" s="3100"/>
      <c r="G67" s="3101"/>
      <c r="H67" s="3086"/>
      <c r="I67" s="1072"/>
      <c r="J67" s="3012" t="s">
        <v>58</v>
      </c>
      <c r="K67" s="3013"/>
      <c r="L67" s="3013"/>
      <c r="M67" s="3014"/>
      <c r="N67" s="3001"/>
      <c r="O67" s="1223">
        <f>O66</f>
        <v>0</v>
      </c>
      <c r="P67" s="1307" t="s">
        <v>49</v>
      </c>
      <c r="Q67" s="744"/>
      <c r="R67" s="638">
        <f>R66</f>
        <v>0</v>
      </c>
      <c r="S67" s="202" t="s">
        <v>42</v>
      </c>
      <c r="T67" s="3021" t="s">
        <v>89</v>
      </c>
      <c r="U67" s="595">
        <f>U68</f>
        <v>0</v>
      </c>
      <c r="V67" s="228" t="s">
        <v>123</v>
      </c>
      <c r="W67" s="3195" t="s">
        <v>104</v>
      </c>
      <c r="X67" s="396"/>
      <c r="Y67" s="496"/>
      <c r="Z67" s="101" t="s">
        <v>42</v>
      </c>
      <c r="AA67" s="2985"/>
      <c r="AB67" s="1213">
        <f>AB68</f>
        <v>0</v>
      </c>
      <c r="AC67" s="3131" t="s">
        <v>86</v>
      </c>
      <c r="AD67" s="3132"/>
      <c r="AE67" s="3132"/>
      <c r="AF67" s="3132"/>
      <c r="AG67" s="3280"/>
      <c r="AH67" s="1332"/>
      <c r="AI67" s="503"/>
      <c r="AJ67" s="319" t="s">
        <v>98</v>
      </c>
      <c r="AK67" s="2936"/>
      <c r="AL67" s="1259"/>
      <c r="AM67" s="305" t="s">
        <v>70</v>
      </c>
      <c r="AN67" s="3236"/>
      <c r="AO67" s="1263"/>
      <c r="AP67" s="99" t="s">
        <v>78</v>
      </c>
      <c r="AQ67" s="2934"/>
      <c r="AR67" s="602">
        <f>AR66</f>
        <v>0</v>
      </c>
      <c r="AS67" s="507"/>
    </row>
    <row r="68" spans="1:45" s="5" customFormat="1" ht="39.950000000000003" customHeight="1" thickBot="1" x14ac:dyDescent="0.35">
      <c r="A68" s="2905"/>
      <c r="B68" s="17" t="s">
        <v>6</v>
      </c>
      <c r="C68" s="2908"/>
      <c r="D68" s="3120" t="s">
        <v>54</v>
      </c>
      <c r="E68" s="3121"/>
      <c r="F68" s="3121"/>
      <c r="G68" s="3122"/>
      <c r="H68" s="3087"/>
      <c r="I68" s="628">
        <f>I67</f>
        <v>0</v>
      </c>
      <c r="J68" s="3309" t="s">
        <v>49</v>
      </c>
      <c r="K68" s="3310"/>
      <c r="L68" s="3310"/>
      <c r="M68" s="3311"/>
      <c r="N68" s="1288" t="s">
        <v>111</v>
      </c>
      <c r="O68" s="1306"/>
      <c r="P68" s="123"/>
      <c r="Q68" s="166"/>
      <c r="R68" s="167"/>
      <c r="S68" s="129" t="s">
        <v>42</v>
      </c>
      <c r="T68" s="3023"/>
      <c r="U68" s="1097"/>
      <c r="V68" s="229" t="s">
        <v>123</v>
      </c>
      <c r="W68" s="3197"/>
      <c r="X68" s="622">
        <f>X67</f>
        <v>0</v>
      </c>
      <c r="Y68" s="533"/>
      <c r="Z68" s="103" t="s">
        <v>42</v>
      </c>
      <c r="AA68" s="2986"/>
      <c r="AB68" s="1343"/>
      <c r="AC68" s="3133" t="s">
        <v>86</v>
      </c>
      <c r="AD68" s="3134"/>
      <c r="AE68" s="3134"/>
      <c r="AF68" s="3134"/>
      <c r="AG68" s="3281"/>
      <c r="AH68" s="1333">
        <f>AH67</f>
        <v>0</v>
      </c>
      <c r="AI68" s="503"/>
      <c r="AJ68" s="656" t="s">
        <v>98</v>
      </c>
      <c r="AK68" s="2974"/>
      <c r="AL68" s="1260">
        <f>AL67</f>
        <v>0</v>
      </c>
      <c r="AM68" s="306" t="s">
        <v>70</v>
      </c>
      <c r="AN68" s="3237"/>
      <c r="AO68" s="1264"/>
      <c r="AP68" s="850" t="s">
        <v>78</v>
      </c>
      <c r="AQ68" s="2913"/>
      <c r="AR68" s="602">
        <f>AR67</f>
        <v>0</v>
      </c>
      <c r="AS68" s="507"/>
    </row>
    <row r="69" spans="1:45" ht="12" customHeight="1" thickBot="1" x14ac:dyDescent="0.3">
      <c r="A69" s="2905"/>
      <c r="B69" s="797"/>
      <c r="C69" s="655"/>
      <c r="D69" s="799"/>
      <c r="E69" s="800"/>
      <c r="F69" s="801"/>
      <c r="G69" s="799"/>
      <c r="H69" s="800"/>
      <c r="I69" s="883"/>
      <c r="J69" s="1287"/>
      <c r="K69" s="824"/>
      <c r="L69" s="825"/>
      <c r="M69" s="885"/>
      <c r="N69" s="886"/>
      <c r="O69" s="887"/>
      <c r="P69" s="859"/>
      <c r="Q69" s="860"/>
      <c r="R69" s="861"/>
      <c r="S69" s="777"/>
      <c r="T69" s="766"/>
      <c r="U69" s="767"/>
      <c r="V69" s="820"/>
      <c r="W69" s="821"/>
      <c r="X69" s="822"/>
      <c r="Y69" s="537"/>
      <c r="Z69" s="768"/>
      <c r="AA69" s="769"/>
      <c r="AB69" s="770"/>
      <c r="AC69" s="823"/>
      <c r="AD69" s="824"/>
      <c r="AE69" s="934"/>
      <c r="AF69" s="935"/>
      <c r="AG69" s="721"/>
      <c r="AH69" s="722"/>
      <c r="AI69" s="537"/>
      <c r="AJ69" s="826"/>
      <c r="AK69" s="827"/>
      <c r="AL69" s="828"/>
      <c r="AM69" s="823"/>
      <c r="AN69" s="824"/>
      <c r="AO69" s="825"/>
      <c r="AP69" s="777"/>
      <c r="AQ69" s="766"/>
      <c r="AR69" s="766"/>
      <c r="AS69" s="508"/>
    </row>
    <row r="70" spans="1:45" ht="39.950000000000003" customHeight="1" thickBot="1" x14ac:dyDescent="0.3">
      <c r="A70" s="2905"/>
      <c r="B70" s="12" t="s">
        <v>5</v>
      </c>
      <c r="C70" s="2921"/>
      <c r="D70" s="3189" t="s">
        <v>54</v>
      </c>
      <c r="E70" s="3190"/>
      <c r="F70" s="3190"/>
      <c r="G70" s="3191"/>
      <c r="H70" s="1317" t="s">
        <v>55</v>
      </c>
      <c r="I70" s="1072"/>
      <c r="J70" s="3309" t="s">
        <v>49</v>
      </c>
      <c r="K70" s="3310"/>
      <c r="L70" s="3310"/>
      <c r="M70" s="3311"/>
      <c r="N70" s="1288" t="s">
        <v>111</v>
      </c>
      <c r="O70" s="1306"/>
      <c r="P70" s="462" t="s">
        <v>61</v>
      </c>
      <c r="Q70" s="3220" t="s">
        <v>62</v>
      </c>
      <c r="R70" s="1091"/>
      <c r="S70" s="3064" t="s">
        <v>63</v>
      </c>
      <c r="T70" s="3064"/>
      <c r="U70" s="3064"/>
      <c r="V70" s="3065"/>
      <c r="W70" s="1176" t="s">
        <v>64</v>
      </c>
      <c r="X70" s="621">
        <f>X69</f>
        <v>0</v>
      </c>
      <c r="Y70" s="509"/>
      <c r="Z70" s="104" t="s">
        <v>84</v>
      </c>
      <c r="AA70" s="2999" t="s">
        <v>83</v>
      </c>
      <c r="AB70" s="923"/>
      <c r="AC70" s="136" t="s">
        <v>40</v>
      </c>
      <c r="AD70" s="2950" t="s">
        <v>67</v>
      </c>
      <c r="AE70" s="1122"/>
      <c r="AF70" s="99" t="s">
        <v>78</v>
      </c>
      <c r="AG70" s="2912" t="s">
        <v>80</v>
      </c>
      <c r="AH70" s="611">
        <f>AH71</f>
        <v>0</v>
      </c>
      <c r="AI70" s="549"/>
      <c r="AJ70" s="312" t="s">
        <v>95</v>
      </c>
      <c r="AK70" s="2987" t="s">
        <v>96</v>
      </c>
      <c r="AL70" s="384"/>
      <c r="AM70" s="1140" t="s">
        <v>98</v>
      </c>
      <c r="AN70" s="2935" t="s">
        <v>59</v>
      </c>
      <c r="AO70" s="1103" t="e">
        <f>#REF!</f>
        <v>#REF!</v>
      </c>
      <c r="AP70" s="149" t="s">
        <v>40</v>
      </c>
      <c r="AQ70" s="2975" t="s">
        <v>104</v>
      </c>
      <c r="AR70" s="901">
        <f>AR71</f>
        <v>0</v>
      </c>
      <c r="AS70" s="507"/>
    </row>
    <row r="71" spans="1:45" s="5" customFormat="1" ht="39.950000000000003" customHeight="1" thickBot="1" x14ac:dyDescent="0.3">
      <c r="A71" s="2905"/>
      <c r="B71" s="17" t="s">
        <v>4</v>
      </c>
      <c r="C71" s="2922"/>
      <c r="D71" s="3309" t="s">
        <v>49</v>
      </c>
      <c r="E71" s="3310"/>
      <c r="F71" s="3310"/>
      <c r="G71" s="3311"/>
      <c r="H71" s="2931" t="s">
        <v>111</v>
      </c>
      <c r="I71" s="1273"/>
      <c r="J71" s="362" t="s">
        <v>42</v>
      </c>
      <c r="K71" s="3040" t="s">
        <v>56</v>
      </c>
      <c r="L71" s="1226"/>
      <c r="M71" s="126" t="s">
        <v>40</v>
      </c>
      <c r="N71" s="2923" t="s">
        <v>57</v>
      </c>
      <c r="O71" s="1336">
        <f>O72</f>
        <v>0</v>
      </c>
      <c r="P71" s="1337" t="s">
        <v>61</v>
      </c>
      <c r="Q71" s="3221"/>
      <c r="R71" s="1092"/>
      <c r="S71" s="3085" t="s">
        <v>63</v>
      </c>
      <c r="T71" s="3109"/>
      <c r="U71" s="3109"/>
      <c r="V71" s="3109"/>
      <c r="W71" s="3066" t="s">
        <v>64</v>
      </c>
      <c r="X71" s="855">
        <f>X77</f>
        <v>0</v>
      </c>
      <c r="Y71" s="510"/>
      <c r="Z71" s="1181" t="s">
        <v>84</v>
      </c>
      <c r="AA71" s="3000"/>
      <c r="AB71" s="568">
        <f>AB70</f>
        <v>0</v>
      </c>
      <c r="AC71" s="138" t="s">
        <v>40</v>
      </c>
      <c r="AD71" s="2951"/>
      <c r="AE71" s="583">
        <f>AE118</f>
        <v>0</v>
      </c>
      <c r="AF71" s="99" t="s">
        <v>78</v>
      </c>
      <c r="AG71" s="2934"/>
      <c r="AH71" s="318"/>
      <c r="AI71" s="549"/>
      <c r="AJ71" s="1372" t="s">
        <v>95</v>
      </c>
      <c r="AK71" s="2989"/>
      <c r="AL71" s="1373"/>
      <c r="AM71" s="319" t="s">
        <v>98</v>
      </c>
      <c r="AN71" s="2974"/>
      <c r="AO71" s="1259"/>
      <c r="AP71" s="293" t="s">
        <v>40</v>
      </c>
      <c r="AQ71" s="2976"/>
      <c r="AR71" s="902"/>
      <c r="AS71" s="507"/>
    </row>
    <row r="72" spans="1:45" ht="39.950000000000003" customHeight="1" thickBot="1" x14ac:dyDescent="0.35">
      <c r="A72" s="2905"/>
      <c r="B72" s="15" t="s">
        <v>3</v>
      </c>
      <c r="C72" s="2921"/>
      <c r="D72" s="3309" t="s">
        <v>49</v>
      </c>
      <c r="E72" s="3310"/>
      <c r="F72" s="3310"/>
      <c r="G72" s="3311"/>
      <c r="H72" s="2932"/>
      <c r="I72" s="1274">
        <f>I71</f>
        <v>0</v>
      </c>
      <c r="J72" s="200" t="s">
        <v>42</v>
      </c>
      <c r="K72" s="3041"/>
      <c r="L72" s="1227">
        <f>L71</f>
        <v>0</v>
      </c>
      <c r="M72" s="1220" t="s">
        <v>40</v>
      </c>
      <c r="N72" s="2924"/>
      <c r="O72" s="1221"/>
      <c r="P72" s="1337" t="s">
        <v>61</v>
      </c>
      <c r="Q72" s="3221"/>
      <c r="R72" s="1092"/>
      <c r="S72" s="3098" t="s">
        <v>63</v>
      </c>
      <c r="T72" s="3077"/>
      <c r="U72" s="3077"/>
      <c r="V72" s="3146"/>
      <c r="W72" s="3067"/>
      <c r="X72" s="896">
        <f>X65</f>
        <v>0</v>
      </c>
      <c r="Y72" s="509"/>
      <c r="Z72" s="226" t="s">
        <v>84</v>
      </c>
      <c r="AA72" s="3000"/>
      <c r="AB72" s="880">
        <f>AB71</f>
        <v>0</v>
      </c>
      <c r="AC72" s="239" t="s">
        <v>40</v>
      </c>
      <c r="AD72" s="2951"/>
      <c r="AE72" s="1122"/>
      <c r="AF72" s="307" t="s">
        <v>78</v>
      </c>
      <c r="AG72" s="2934"/>
      <c r="AH72" s="612">
        <f>AH71</f>
        <v>0</v>
      </c>
      <c r="AI72" s="549"/>
      <c r="AJ72" s="300" t="s">
        <v>40</v>
      </c>
      <c r="AK72" s="2984" t="s">
        <v>43</v>
      </c>
      <c r="AL72" s="1374">
        <f>AL73</f>
        <v>0</v>
      </c>
      <c r="AM72" s="1879"/>
      <c r="AN72" s="1879"/>
      <c r="AO72" s="10"/>
      <c r="AP72" s="292" t="s">
        <v>40</v>
      </c>
      <c r="AQ72" s="2976"/>
      <c r="AR72" s="901">
        <f>AR71</f>
        <v>0</v>
      </c>
      <c r="AS72" s="507"/>
    </row>
    <row r="73" spans="1:45" s="5" customFormat="1" ht="39.950000000000003" customHeight="1" thickBot="1" x14ac:dyDescent="0.35">
      <c r="A73" s="2905"/>
      <c r="B73" s="8" t="s">
        <v>2</v>
      </c>
      <c r="C73" s="2922"/>
      <c r="D73" s="3309" t="s">
        <v>49</v>
      </c>
      <c r="E73" s="3310"/>
      <c r="F73" s="3310"/>
      <c r="G73" s="3311"/>
      <c r="H73" s="2933"/>
      <c r="I73" s="1275"/>
      <c r="J73" s="1201"/>
      <c r="K73" s="1202"/>
      <c r="L73" s="212"/>
      <c r="M73" s="1201"/>
      <c r="N73" s="1202"/>
      <c r="O73" s="212"/>
      <c r="P73" s="463" t="s">
        <v>61</v>
      </c>
      <c r="Q73" s="3222"/>
      <c r="R73" s="607"/>
      <c r="S73" s="1201"/>
      <c r="T73" s="1202"/>
      <c r="U73" s="212"/>
      <c r="V73" s="123"/>
      <c r="W73" s="166"/>
      <c r="X73" s="1195"/>
      <c r="Y73" s="514"/>
      <c r="Z73" s="123"/>
      <c r="AA73" s="166"/>
      <c r="AB73" s="167"/>
      <c r="AC73" s="240" t="s">
        <v>40</v>
      </c>
      <c r="AD73" s="2952"/>
      <c r="AE73" s="583">
        <f>AE126</f>
        <v>0</v>
      </c>
      <c r="AF73" s="307" t="s">
        <v>78</v>
      </c>
      <c r="AG73" s="2913"/>
      <c r="AH73" s="612">
        <f>AH72</f>
        <v>0</v>
      </c>
      <c r="AI73" s="549"/>
      <c r="AJ73" s="302" t="s">
        <v>40</v>
      </c>
      <c r="AK73" s="2985"/>
      <c r="AL73" s="1350"/>
      <c r="AM73" s="1876"/>
      <c r="AN73" s="1877"/>
      <c r="AO73" s="16"/>
      <c r="AP73" s="294" t="s">
        <v>40</v>
      </c>
      <c r="AQ73" s="2977"/>
      <c r="AR73" s="903">
        <f>AR71</f>
        <v>0</v>
      </c>
      <c r="AS73" s="507"/>
    </row>
    <row r="74" spans="1:45" ht="39.950000000000003" customHeight="1" thickBot="1" x14ac:dyDescent="0.3">
      <c r="A74" s="2905"/>
      <c r="B74" s="12" t="s">
        <v>1</v>
      </c>
      <c r="C74" s="2921"/>
      <c r="D74" s="547"/>
      <c r="E74" s="548"/>
      <c r="F74" s="31"/>
      <c r="G74" s="547"/>
      <c r="H74" s="548"/>
      <c r="I74" s="31"/>
      <c r="J74" s="1197"/>
      <c r="K74" s="1198"/>
      <c r="L74" s="16"/>
      <c r="M74" s="1197"/>
      <c r="N74" s="1198"/>
      <c r="O74" s="16"/>
      <c r="P74" s="1201"/>
      <c r="Q74" s="1202"/>
      <c r="R74" s="212"/>
      <c r="S74" s="1197"/>
      <c r="T74" s="1198"/>
      <c r="U74" s="16"/>
      <c r="V74" s="547"/>
      <c r="W74" s="548"/>
      <c r="X74" s="32"/>
      <c r="Y74" s="529"/>
      <c r="Z74" s="547"/>
      <c r="AA74" s="548"/>
      <c r="AB74" s="31"/>
      <c r="AC74" s="1202"/>
      <c r="AD74" s="1202"/>
      <c r="AE74" s="212"/>
      <c r="AF74" s="1201"/>
      <c r="AG74" s="1202"/>
      <c r="AH74" s="212"/>
      <c r="AI74" s="549"/>
      <c r="AJ74" s="103" t="s">
        <v>40</v>
      </c>
      <c r="AK74" s="2986"/>
      <c r="AL74" s="327">
        <f>AL58</f>
        <v>0</v>
      </c>
      <c r="AM74" s="1195"/>
      <c r="AN74" s="1195"/>
      <c r="AO74" s="10"/>
      <c r="AP74" s="1194"/>
      <c r="AQ74" s="1195"/>
      <c r="AR74" s="10"/>
      <c r="AS74" s="507"/>
    </row>
    <row r="75" spans="1:45" s="5" customFormat="1" ht="39.950000000000003" customHeight="1" thickBot="1" x14ac:dyDescent="0.3">
      <c r="A75" s="2906"/>
      <c r="B75" s="8" t="s">
        <v>0</v>
      </c>
      <c r="C75" s="2922"/>
      <c r="D75" s="547"/>
      <c r="E75" s="548"/>
      <c r="F75" s="31"/>
      <c r="G75" s="1208"/>
      <c r="H75" s="1209"/>
      <c r="I75" s="492"/>
      <c r="J75" s="1208"/>
      <c r="K75" s="1209"/>
      <c r="L75" s="492"/>
      <c r="M75" s="1208"/>
      <c r="N75" s="1209"/>
      <c r="O75" s="492"/>
      <c r="P75" s="1208"/>
      <c r="Q75" s="1209"/>
      <c r="R75" s="492"/>
      <c r="S75" s="1197"/>
      <c r="T75" s="1198"/>
      <c r="U75" s="16"/>
      <c r="V75" s="1197"/>
      <c r="W75" s="1198"/>
      <c r="X75" s="16"/>
      <c r="Y75" s="513"/>
      <c r="Z75" s="1208"/>
      <c r="AA75" s="1209"/>
      <c r="AB75" s="492"/>
      <c r="AC75" s="1197"/>
      <c r="AD75" s="1198"/>
      <c r="AE75" s="16"/>
      <c r="AF75" s="1197"/>
      <c r="AG75" s="1198"/>
      <c r="AH75" s="16"/>
      <c r="AI75" s="511"/>
      <c r="AJ75" s="1197"/>
      <c r="AK75" s="1198"/>
      <c r="AL75" s="16"/>
      <c r="AM75" s="1197"/>
      <c r="AN75" s="1198"/>
      <c r="AO75" s="16"/>
      <c r="AP75" s="1197"/>
      <c r="AQ75" s="1198"/>
      <c r="AR75" s="16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178</v>
      </c>
      <c r="B77" s="23" t="s">
        <v>10</v>
      </c>
      <c r="C77" s="152"/>
      <c r="D77" s="153"/>
      <c r="E77" s="1187"/>
      <c r="F77" s="1188"/>
      <c r="G77" s="538"/>
      <c r="H77" s="1187"/>
      <c r="I77" s="21"/>
      <c r="J77" s="123"/>
      <c r="K77" s="166"/>
      <c r="L77" s="167"/>
      <c r="M77" s="123"/>
      <c r="N77" s="166"/>
      <c r="O77" s="167"/>
      <c r="P77" s="123"/>
      <c r="Q77" s="166"/>
      <c r="R77" s="167"/>
      <c r="S77" s="160"/>
      <c r="T77" s="281"/>
      <c r="U77" s="1191"/>
      <c r="V77" s="160"/>
      <c r="W77" s="281"/>
      <c r="X77" s="1191"/>
      <c r="Y77" s="500"/>
      <c r="Z77" s="123"/>
      <c r="AA77" s="166"/>
      <c r="AB77" s="167"/>
      <c r="AC77" s="544"/>
      <c r="AD77" s="545"/>
      <c r="AE77" s="165"/>
      <c r="AF77" s="538"/>
      <c r="AG77" s="1187"/>
      <c r="AH77" s="159"/>
      <c r="AI77" s="501"/>
      <c r="AJ77" s="160"/>
      <c r="AK77" s="281"/>
      <c r="AL77" s="1191"/>
      <c r="AM77" s="160"/>
      <c r="AN77" s="281"/>
      <c r="AO77" s="1191"/>
      <c r="AP77" s="154"/>
      <c r="AQ77" s="161"/>
      <c r="AR77" s="1186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228" t="s">
        <v>122</v>
      </c>
      <c r="E78" s="3015" t="s">
        <v>104</v>
      </c>
      <c r="F78" s="449"/>
      <c r="G78" s="93" t="s">
        <v>40</v>
      </c>
      <c r="H78" s="2938" t="s">
        <v>41</v>
      </c>
      <c r="I78" s="572">
        <f>I79</f>
        <v>0</v>
      </c>
      <c r="J78" s="3099" t="s">
        <v>54</v>
      </c>
      <c r="K78" s="3100"/>
      <c r="L78" s="3100"/>
      <c r="M78" s="3101"/>
      <c r="N78" s="3102" t="s">
        <v>55</v>
      </c>
      <c r="O78" s="1072"/>
      <c r="P78" s="223" t="s">
        <v>71</v>
      </c>
      <c r="Q78" s="3143" t="s">
        <v>119</v>
      </c>
      <c r="R78" s="895">
        <v>21</v>
      </c>
      <c r="S78" s="123"/>
      <c r="T78" s="166"/>
      <c r="U78" s="1195"/>
      <c r="V78" s="20" t="s">
        <v>65</v>
      </c>
      <c r="W78" s="2914" t="s">
        <v>121</v>
      </c>
      <c r="X78" s="332"/>
      <c r="Y78" s="1327"/>
      <c r="Z78" s="123"/>
      <c r="AA78" s="166"/>
      <c r="AB78" s="167"/>
      <c r="AC78" s="123"/>
      <c r="AD78" s="166"/>
      <c r="AE78" s="167"/>
      <c r="AF78" s="124" t="s">
        <v>85</v>
      </c>
      <c r="AG78" s="3002" t="s">
        <v>72</v>
      </c>
      <c r="AH78" s="377"/>
      <c r="AI78" s="1132"/>
      <c r="AJ78" s="123"/>
      <c r="AK78" s="166"/>
      <c r="AL78" s="167"/>
      <c r="AM78" s="126" t="s">
        <v>40</v>
      </c>
      <c r="AN78" s="2923" t="s">
        <v>57</v>
      </c>
      <c r="AO78" s="577">
        <f>AO79</f>
        <v>0</v>
      </c>
      <c r="AP78" s="1101" t="s">
        <v>42</v>
      </c>
      <c r="AQ78" s="1239"/>
      <c r="AR78" s="913"/>
      <c r="AS78" s="507"/>
    </row>
    <row r="79" spans="1:45" s="5" customFormat="1" ht="39.950000000000003" customHeight="1" thickBot="1" x14ac:dyDescent="0.35">
      <c r="A79" s="2905"/>
      <c r="B79" s="8" t="s">
        <v>8</v>
      </c>
      <c r="C79" s="2908"/>
      <c r="D79" s="229" t="s">
        <v>122</v>
      </c>
      <c r="E79" s="3016"/>
      <c r="F79" s="598">
        <f>F78</f>
        <v>0</v>
      </c>
      <c r="G79" s="1282" t="s">
        <v>40</v>
      </c>
      <c r="H79" s="2940"/>
      <c r="I79" s="574"/>
      <c r="J79" s="3120" t="s">
        <v>54</v>
      </c>
      <c r="K79" s="3121"/>
      <c r="L79" s="3121"/>
      <c r="M79" s="3122"/>
      <c r="N79" s="3087"/>
      <c r="O79" s="628">
        <f>O78</f>
        <v>0</v>
      </c>
      <c r="P79" s="224" t="s">
        <v>71</v>
      </c>
      <c r="Q79" s="3144"/>
      <c r="R79" s="604">
        <f>R78</f>
        <v>21</v>
      </c>
      <c r="S79" s="547"/>
      <c r="T79" s="548"/>
      <c r="U79" s="32"/>
      <c r="V79" s="86" t="s">
        <v>65</v>
      </c>
      <c r="W79" s="2915"/>
      <c r="X79" s="331">
        <f>X78</f>
        <v>0</v>
      </c>
      <c r="Y79" s="1328"/>
      <c r="Z79" s="547"/>
      <c r="AA79" s="548"/>
      <c r="AB79" s="31"/>
      <c r="AC79" s="547"/>
      <c r="AD79" s="548"/>
      <c r="AE79" s="31"/>
      <c r="AF79" s="124" t="s">
        <v>85</v>
      </c>
      <c r="AG79" s="3003"/>
      <c r="AH79" s="615">
        <f>AH78</f>
        <v>0</v>
      </c>
      <c r="AI79" s="1132"/>
      <c r="AJ79" s="547"/>
      <c r="AK79" s="548"/>
      <c r="AL79" s="31"/>
      <c r="AM79" s="127" t="s">
        <v>40</v>
      </c>
      <c r="AN79" s="2953"/>
      <c r="AO79" s="382"/>
      <c r="AP79" s="117" t="s">
        <v>42</v>
      </c>
      <c r="AQ79" s="1239"/>
      <c r="AR79" s="913"/>
      <c r="AS79" s="507"/>
    </row>
    <row r="80" spans="1:45" ht="39.950000000000003" customHeight="1" x14ac:dyDescent="0.25">
      <c r="A80" s="2905"/>
      <c r="B80" s="12" t="s">
        <v>7</v>
      </c>
      <c r="C80" s="2962"/>
      <c r="D80" s="187" t="s">
        <v>66</v>
      </c>
      <c r="E80" s="2984" t="s">
        <v>43</v>
      </c>
      <c r="F80" s="1056">
        <f>F81</f>
        <v>0</v>
      </c>
      <c r="G80" s="235" t="s">
        <v>42</v>
      </c>
      <c r="H80" s="2966" t="s">
        <v>56</v>
      </c>
      <c r="I80" s="553">
        <f>I81</f>
        <v>0</v>
      </c>
      <c r="J80" s="3099" t="s">
        <v>54</v>
      </c>
      <c r="K80" s="3100"/>
      <c r="L80" s="3100"/>
      <c r="M80" s="3101"/>
      <c r="N80" s="3102" t="s">
        <v>55</v>
      </c>
      <c r="O80" s="1072"/>
      <c r="P80" s="223" t="s">
        <v>71</v>
      </c>
      <c r="Q80" s="3144"/>
      <c r="R80" s="895">
        <v>21</v>
      </c>
      <c r="S80" s="3070" t="s">
        <v>58</v>
      </c>
      <c r="T80" s="3071"/>
      <c r="U80" s="3071"/>
      <c r="V80" s="3072"/>
      <c r="W80" s="3073" t="s">
        <v>59</v>
      </c>
      <c r="X80" s="334"/>
      <c r="Y80" s="953"/>
      <c r="Z80" s="236" t="s">
        <v>85</v>
      </c>
      <c r="AA80" s="1522"/>
      <c r="AB80" s="363"/>
      <c r="AC80" s="1329" t="s">
        <v>40</v>
      </c>
      <c r="AD80" s="951"/>
      <c r="AE80" s="937"/>
      <c r="AF80" s="124" t="s">
        <v>40</v>
      </c>
      <c r="AG80" s="3002" t="s">
        <v>72</v>
      </c>
      <c r="AH80" s="624">
        <f>AH81</f>
        <v>0</v>
      </c>
      <c r="AI80" s="1132"/>
      <c r="AJ80" s="416" t="s">
        <v>77</v>
      </c>
      <c r="AK80" s="2999" t="s">
        <v>83</v>
      </c>
      <c r="AL80" s="1376"/>
      <c r="AM80" s="128" t="s">
        <v>40</v>
      </c>
      <c r="AN80" s="2953"/>
      <c r="AO80" s="578">
        <f>AO79</f>
        <v>0</v>
      </c>
      <c r="AP80" s="116" t="s">
        <v>42</v>
      </c>
      <c r="AQ80" s="1238" t="s">
        <v>89</v>
      </c>
      <c r="AR80" s="914">
        <f>AR79</f>
        <v>0</v>
      </c>
      <c r="AS80" s="507"/>
    </row>
    <row r="81" spans="1:46" s="5" customFormat="1" ht="39.950000000000003" customHeight="1" thickBot="1" x14ac:dyDescent="0.35">
      <c r="A81" s="2905"/>
      <c r="B81" s="17" t="s">
        <v>6</v>
      </c>
      <c r="C81" s="2908"/>
      <c r="D81" s="189" t="s">
        <v>66</v>
      </c>
      <c r="E81" s="2986"/>
      <c r="F81" s="1503"/>
      <c r="G81" s="234" t="s">
        <v>42</v>
      </c>
      <c r="H81" s="2968"/>
      <c r="I81" s="1512"/>
      <c r="J81" s="3120" t="s">
        <v>54</v>
      </c>
      <c r="K81" s="3121"/>
      <c r="L81" s="3121"/>
      <c r="M81" s="3122"/>
      <c r="N81" s="3087"/>
      <c r="O81" s="628">
        <f>O80</f>
        <v>0</v>
      </c>
      <c r="P81" s="224" t="s">
        <v>71</v>
      </c>
      <c r="Q81" s="3145"/>
      <c r="R81" s="604">
        <f>R80</f>
        <v>21</v>
      </c>
      <c r="S81" s="3088" t="s">
        <v>58</v>
      </c>
      <c r="T81" s="3089"/>
      <c r="U81" s="3089"/>
      <c r="V81" s="3090"/>
      <c r="W81" s="3075"/>
      <c r="X81" s="565">
        <f>X80</f>
        <v>0</v>
      </c>
      <c r="Y81" s="518"/>
      <c r="Z81" s="87" t="s">
        <v>85</v>
      </c>
      <c r="AA81" s="1523"/>
      <c r="AB81" s="623">
        <f>AB80</f>
        <v>0</v>
      </c>
      <c r="AC81" s="222" t="s">
        <v>40</v>
      </c>
      <c r="AD81" s="1285"/>
      <c r="AE81" s="618">
        <f>AE80</f>
        <v>0</v>
      </c>
      <c r="AF81" s="172" t="s">
        <v>40</v>
      </c>
      <c r="AG81" s="3003"/>
      <c r="AH81" s="394"/>
      <c r="AI81" s="1132"/>
      <c r="AJ81" s="1256" t="s">
        <v>77</v>
      </c>
      <c r="AK81" s="3278"/>
      <c r="AL81" s="1377">
        <f>AL80</f>
        <v>0</v>
      </c>
      <c r="AM81" s="106" t="s">
        <v>40</v>
      </c>
      <c r="AN81" s="2924"/>
      <c r="AO81" s="579">
        <f>AO79</f>
        <v>0</v>
      </c>
      <c r="AP81" s="219" t="s">
        <v>42</v>
      </c>
      <c r="AQ81" s="1240"/>
      <c r="AR81" s="915">
        <f>AR79</f>
        <v>0</v>
      </c>
      <c r="AS81" s="507"/>
    </row>
    <row r="82" spans="1:46" ht="11.25" customHeight="1" thickBot="1" x14ac:dyDescent="0.3">
      <c r="A82" s="2905"/>
      <c r="B82" s="797"/>
      <c r="C82" s="655"/>
      <c r="D82" s="763"/>
      <c r="E82" s="764"/>
      <c r="F82" s="765"/>
      <c r="G82" s="763"/>
      <c r="H82" s="764"/>
      <c r="I82" s="894"/>
      <c r="J82" s="802"/>
      <c r="K82" s="769"/>
      <c r="L82" s="770"/>
      <c r="M82" s="802"/>
      <c r="N82" s="769"/>
      <c r="O82" s="770"/>
      <c r="P82" s="803"/>
      <c r="Q82" s="804"/>
      <c r="R82" s="805"/>
      <c r="S82" s="768"/>
      <c r="T82" s="769"/>
      <c r="U82" s="770"/>
      <c r="V82" s="768"/>
      <c r="W82" s="769"/>
      <c r="X82" s="770"/>
      <c r="Y82" s="537"/>
      <c r="Z82" s="777"/>
      <c r="AA82" s="766"/>
      <c r="AB82" s="767"/>
      <c r="AC82" s="823"/>
      <c r="AD82" s="824"/>
      <c r="AE82" s="934"/>
      <c r="AF82" s="1252"/>
      <c r="AG82" s="860"/>
      <c r="AH82" s="861"/>
      <c r="AI82" s="537"/>
      <c r="AJ82" s="715"/>
      <c r="AK82" s="716"/>
      <c r="AL82" s="1313"/>
      <c r="AM82" s="1128"/>
      <c r="AN82" s="721"/>
      <c r="AO82" s="722"/>
      <c r="AP82" s="768"/>
      <c r="AQ82" s="769"/>
      <c r="AR82" s="769"/>
      <c r="AS82" s="508"/>
    </row>
    <row r="83" spans="1:46" ht="39.950000000000003" customHeight="1" thickBot="1" x14ac:dyDescent="0.3">
      <c r="A83" s="2905"/>
      <c r="B83" s="12" t="s">
        <v>5</v>
      </c>
      <c r="C83" s="2921"/>
      <c r="D83" s="478" t="s">
        <v>40</v>
      </c>
      <c r="E83" s="2938" t="s">
        <v>41</v>
      </c>
      <c r="F83" s="363"/>
      <c r="G83" s="20" t="s">
        <v>65</v>
      </c>
      <c r="H83" s="2914" t="s">
        <v>144</v>
      </c>
      <c r="I83" s="750"/>
      <c r="J83" s="97" t="s">
        <v>68</v>
      </c>
      <c r="K83" s="3301" t="s">
        <v>69</v>
      </c>
      <c r="L83" s="402">
        <v>301</v>
      </c>
      <c r="M83" s="136" t="s">
        <v>42</v>
      </c>
      <c r="N83" s="2950" t="s">
        <v>67</v>
      </c>
      <c r="O83" s="581">
        <f>O84</f>
        <v>0</v>
      </c>
      <c r="P83" s="1233" t="s">
        <v>68</v>
      </c>
      <c r="Q83" s="3143" t="s">
        <v>119</v>
      </c>
      <c r="R83" s="1234">
        <v>21</v>
      </c>
      <c r="S83" s="124" t="s">
        <v>40</v>
      </c>
      <c r="T83" s="3002" t="s">
        <v>72</v>
      </c>
      <c r="U83" s="624">
        <f t="shared" ref="U83" si="0">U84</f>
        <v>0</v>
      </c>
      <c r="V83" s="897" t="s">
        <v>40</v>
      </c>
      <c r="W83" s="3298" t="s">
        <v>104</v>
      </c>
      <c r="X83" s="888"/>
      <c r="Y83" s="500"/>
      <c r="Z83" s="1215" t="s">
        <v>86</v>
      </c>
      <c r="AA83" s="3279" t="s">
        <v>64</v>
      </c>
      <c r="AB83" s="1330"/>
      <c r="AC83" s="3070" t="s">
        <v>92</v>
      </c>
      <c r="AD83" s="3071"/>
      <c r="AE83" s="3071"/>
      <c r="AF83" s="3072"/>
      <c r="AG83" s="3073" t="s">
        <v>59</v>
      </c>
      <c r="AH83" s="334"/>
      <c r="AI83" s="523"/>
      <c r="AJ83" s="312" t="s">
        <v>95</v>
      </c>
      <c r="AK83" s="2987" t="s">
        <v>96</v>
      </c>
      <c r="AL83" s="384"/>
      <c r="AM83" s="1157" t="s">
        <v>105</v>
      </c>
      <c r="AN83" s="2912" t="s">
        <v>80</v>
      </c>
      <c r="AO83" s="611">
        <f>AO84</f>
        <v>0</v>
      </c>
      <c r="AP83" s="104" t="s">
        <v>84</v>
      </c>
      <c r="AQ83" s="2999" t="s">
        <v>83</v>
      </c>
      <c r="AR83" s="923"/>
      <c r="AS83" s="507"/>
    </row>
    <row r="84" spans="1:46" s="5" customFormat="1" ht="39.950000000000003" customHeight="1" thickBot="1" x14ac:dyDescent="0.3">
      <c r="A84" s="2905"/>
      <c r="B84" s="17" t="s">
        <v>4</v>
      </c>
      <c r="C84" s="2922"/>
      <c r="D84" s="93" t="s">
        <v>40</v>
      </c>
      <c r="E84" s="2940"/>
      <c r="F84" s="645">
        <f>F83</f>
        <v>0</v>
      </c>
      <c r="G84" s="86" t="s">
        <v>65</v>
      </c>
      <c r="H84" s="2915"/>
      <c r="I84" s="751">
        <f>I83</f>
        <v>0</v>
      </c>
      <c r="J84" s="96" t="s">
        <v>68</v>
      </c>
      <c r="K84" s="3302"/>
      <c r="L84" s="865">
        <f>L83</f>
        <v>301</v>
      </c>
      <c r="M84" s="137" t="s">
        <v>42</v>
      </c>
      <c r="N84" s="2952"/>
      <c r="O84" s="407"/>
      <c r="P84" s="277" t="s">
        <v>68</v>
      </c>
      <c r="Q84" s="3144"/>
      <c r="R84" s="604">
        <f>R83</f>
        <v>21</v>
      </c>
      <c r="S84" s="125" t="s">
        <v>40</v>
      </c>
      <c r="T84" s="3003"/>
      <c r="U84" s="833"/>
      <c r="V84" s="229" t="s">
        <v>40</v>
      </c>
      <c r="W84" s="3299"/>
      <c r="X84" s="560">
        <f>X83</f>
        <v>0</v>
      </c>
      <c r="Y84" s="515"/>
      <c r="Z84" s="1331" t="s">
        <v>86</v>
      </c>
      <c r="AA84" s="3280"/>
      <c r="AB84" s="1332"/>
      <c r="AC84" s="3088" t="s">
        <v>92</v>
      </c>
      <c r="AD84" s="3089"/>
      <c r="AE84" s="3089"/>
      <c r="AF84" s="3090"/>
      <c r="AG84" s="3075"/>
      <c r="AH84" s="565">
        <f>AH83</f>
        <v>0</v>
      </c>
      <c r="AI84" s="523"/>
      <c r="AJ84" s="1372" t="s">
        <v>95</v>
      </c>
      <c r="AK84" s="2988"/>
      <c r="AL84" s="1373"/>
      <c r="AM84" s="1158" t="s">
        <v>105</v>
      </c>
      <c r="AN84" s="2913"/>
      <c r="AO84" s="1265"/>
      <c r="AP84" s="1181" t="s">
        <v>84</v>
      </c>
      <c r="AQ84" s="3001"/>
      <c r="AR84" s="568">
        <f>AR83</f>
        <v>0</v>
      </c>
      <c r="AS84" s="507"/>
    </row>
    <row r="85" spans="1:46" ht="39.950000000000003" customHeight="1" thickBot="1" x14ac:dyDescent="0.3">
      <c r="A85" s="2905"/>
      <c r="B85" s="15" t="s">
        <v>3</v>
      </c>
      <c r="C85" s="2921"/>
      <c r="D85" s="93" t="s">
        <v>40</v>
      </c>
      <c r="E85" s="2938" t="s">
        <v>41</v>
      </c>
      <c r="F85" s="572">
        <f>F86</f>
        <v>0</v>
      </c>
      <c r="G85" s="123"/>
      <c r="H85" s="166"/>
      <c r="I85" s="167"/>
      <c r="J85" s="1076" t="s">
        <v>68</v>
      </c>
      <c r="K85" s="3302"/>
      <c r="L85" s="629">
        <f>L84</f>
        <v>301</v>
      </c>
      <c r="M85" s="136" t="s">
        <v>42</v>
      </c>
      <c r="N85" s="2950" t="s">
        <v>67</v>
      </c>
      <c r="O85" s="581"/>
      <c r="P85" s="277" t="s">
        <v>68</v>
      </c>
      <c r="Q85" s="3144"/>
      <c r="R85" s="895">
        <v>21</v>
      </c>
      <c r="S85" s="124" t="s">
        <v>40</v>
      </c>
      <c r="T85" s="3002" t="s">
        <v>72</v>
      </c>
      <c r="U85" s="624">
        <f>U86</f>
        <v>0</v>
      </c>
      <c r="V85" s="897" t="s">
        <v>40</v>
      </c>
      <c r="W85" s="3299"/>
      <c r="X85" s="888"/>
      <c r="Y85" s="527"/>
      <c r="Z85" s="1216" t="s">
        <v>86</v>
      </c>
      <c r="AA85" s="3280" t="s">
        <v>64</v>
      </c>
      <c r="AB85" s="1332"/>
      <c r="AC85" s="3070" t="s">
        <v>92</v>
      </c>
      <c r="AD85" s="3071"/>
      <c r="AE85" s="3071"/>
      <c r="AF85" s="3072"/>
      <c r="AG85" s="3073" t="s">
        <v>59</v>
      </c>
      <c r="AH85" s="334"/>
      <c r="AI85" s="523"/>
      <c r="AJ85" s="1180" t="s">
        <v>95</v>
      </c>
      <c r="AK85" s="2989"/>
      <c r="AL85" s="1261"/>
      <c r="AM85" s="1157" t="s">
        <v>105</v>
      </c>
      <c r="AN85" s="2912" t="s">
        <v>80</v>
      </c>
      <c r="AO85" s="611">
        <f>AO86</f>
        <v>0</v>
      </c>
      <c r="AP85" s="57"/>
      <c r="AQ85" s="58"/>
      <c r="AR85" s="11"/>
      <c r="AS85" s="507"/>
    </row>
    <row r="86" spans="1:46" s="5" customFormat="1" ht="39.950000000000003" customHeight="1" thickBot="1" x14ac:dyDescent="0.3">
      <c r="A86" s="2905"/>
      <c r="B86" s="8" t="s">
        <v>2</v>
      </c>
      <c r="C86" s="2922"/>
      <c r="D86" s="1062" t="s">
        <v>40</v>
      </c>
      <c r="E86" s="2939"/>
      <c r="F86" s="573"/>
      <c r="G86" s="547"/>
      <c r="H86" s="548"/>
      <c r="I86" s="31"/>
      <c r="J86" s="1076" t="s">
        <v>68</v>
      </c>
      <c r="K86" s="3303"/>
      <c r="L86" s="629">
        <f>L85</f>
        <v>301</v>
      </c>
      <c r="M86" s="138" t="s">
        <v>42</v>
      </c>
      <c r="N86" s="2952"/>
      <c r="O86" s="1080"/>
      <c r="P86" s="277" t="s">
        <v>68</v>
      </c>
      <c r="Q86" s="3145"/>
      <c r="R86" s="604">
        <f>R85</f>
        <v>21</v>
      </c>
      <c r="S86" s="125" t="s">
        <v>40</v>
      </c>
      <c r="T86" s="3003"/>
      <c r="U86" s="833"/>
      <c r="V86" s="897" t="s">
        <v>40</v>
      </c>
      <c r="W86" s="3300"/>
      <c r="X86" s="560">
        <f>X85</f>
        <v>0</v>
      </c>
      <c r="Y86" s="528"/>
      <c r="Z86" s="1211" t="s">
        <v>86</v>
      </c>
      <c r="AA86" s="3281"/>
      <c r="AB86" s="1333">
        <f>AB85</f>
        <v>0</v>
      </c>
      <c r="AC86" s="3088" t="s">
        <v>92</v>
      </c>
      <c r="AD86" s="3089"/>
      <c r="AE86" s="3089"/>
      <c r="AF86" s="3090"/>
      <c r="AG86" s="3075"/>
      <c r="AH86" s="565">
        <f>AH85</f>
        <v>0</v>
      </c>
      <c r="AI86" s="523"/>
      <c r="AJ86" s="33"/>
      <c r="AK86" s="32"/>
      <c r="AL86" s="31"/>
      <c r="AM86" s="1158" t="s">
        <v>105</v>
      </c>
      <c r="AN86" s="2913"/>
      <c r="AO86" s="1265"/>
      <c r="AP86" s="33"/>
      <c r="AQ86" s="32"/>
      <c r="AR86" s="31"/>
      <c r="AS86" s="507"/>
    </row>
    <row r="87" spans="1:46" ht="39.950000000000003" customHeight="1" x14ac:dyDescent="0.25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166"/>
      <c r="L87" s="167"/>
      <c r="M87" s="1189"/>
      <c r="N87" s="18"/>
      <c r="O87" s="9"/>
      <c r="P87" s="123"/>
      <c r="Q87" s="166"/>
      <c r="R87" s="167"/>
      <c r="S87" s="123"/>
      <c r="T87" s="166"/>
      <c r="U87" s="1195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123"/>
      <c r="AK87" s="166"/>
      <c r="AL87" s="167"/>
      <c r="AM87" s="57"/>
      <c r="AN87" s="58"/>
      <c r="AO87" s="11"/>
      <c r="AP87" s="57"/>
      <c r="AQ87" s="58"/>
      <c r="AR87" s="11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197"/>
      <c r="N88" s="206"/>
      <c r="O88" s="205"/>
      <c r="P88" s="547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547"/>
      <c r="AK88" s="548"/>
      <c r="AL88" s="31"/>
      <c r="AM88" s="33"/>
      <c r="AN88" s="32"/>
      <c r="AO88" s="31"/>
      <c r="AP88" s="33"/>
      <c r="AQ88" s="32"/>
      <c r="AR88" s="31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192" customFormat="1" ht="20.25" x14ac:dyDescent="0.25">
      <c r="G90" s="455">
        <f>COUNTA(G12:G84)</f>
        <v>26</v>
      </c>
      <c r="M90" s="455">
        <f>COUNTA(M12:M88)</f>
        <v>26</v>
      </c>
      <c r="O90" s="456"/>
      <c r="V90" s="455">
        <f>COUNTA(V12:V88)</f>
        <v>26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34</v>
      </c>
      <c r="AH90" s="455"/>
      <c r="AJ90" s="455"/>
      <c r="AL90" s="455"/>
      <c r="AM90" s="455">
        <f>COUNTA(AM12:AM88)</f>
        <v>46</v>
      </c>
      <c r="AR90" s="455"/>
    </row>
    <row r="92" spans="1:46" s="1173" customFormat="1" ht="30" x14ac:dyDescent="0.25">
      <c r="D92" s="1173">
        <f>COUNTA(D12:D88)</f>
        <v>42</v>
      </c>
      <c r="G92" s="1173">
        <f>G90+8*2</f>
        <v>42</v>
      </c>
      <c r="J92" s="1173">
        <f>COUNTA(J12:J88)</f>
        <v>42</v>
      </c>
      <c r="M92" s="1173">
        <f>M90+8*2</f>
        <v>42</v>
      </c>
      <c r="P92" s="1173">
        <f>COUNTA(P12:P88)</f>
        <v>42</v>
      </c>
      <c r="S92" s="1173">
        <f>COUNTA(S12:S88)</f>
        <v>42</v>
      </c>
      <c r="V92" s="1173">
        <f>V90+8*2</f>
        <v>42</v>
      </c>
      <c r="Z92" s="1173">
        <f>COUNTA(Z12:Z88)</f>
        <v>42</v>
      </c>
      <c r="AC92" s="1173">
        <f>AC90</f>
        <v>42</v>
      </c>
      <c r="AF92" s="1173">
        <f>AF90+4*2</f>
        <v>42</v>
      </c>
      <c r="AJ92" s="1173">
        <f>COUNTA(AJ13:AJ88)</f>
        <v>42</v>
      </c>
      <c r="AM92" s="1173">
        <f>AM90</f>
        <v>46</v>
      </c>
      <c r="AP92" s="1173">
        <f>COUNTA(AP12:AP88)</f>
        <v>46</v>
      </c>
    </row>
    <row r="99" spans="2:45" ht="27" thickBot="1" x14ac:dyDescent="0.3">
      <c r="Z99" s="747"/>
      <c r="AA99" s="748"/>
      <c r="AB99" s="49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05"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C13:C14"/>
    <mergeCell ref="K13:K14"/>
    <mergeCell ref="AA13:AA16"/>
    <mergeCell ref="AK13:AK16"/>
    <mergeCell ref="AN13:AN14"/>
    <mergeCell ref="AQ13:AQ16"/>
    <mergeCell ref="S11:U11"/>
    <mergeCell ref="V11:X11"/>
    <mergeCell ref="Z11:AB11"/>
    <mergeCell ref="AC11:AE11"/>
    <mergeCell ref="AF11:AH11"/>
    <mergeCell ref="AJ11:AL11"/>
    <mergeCell ref="C15:C16"/>
    <mergeCell ref="K15:K16"/>
    <mergeCell ref="N15:N16"/>
    <mergeCell ref="AN15:AN16"/>
    <mergeCell ref="E13:E16"/>
    <mergeCell ref="AG13:AG16"/>
    <mergeCell ref="Q14:Q16"/>
    <mergeCell ref="AD14:AD16"/>
    <mergeCell ref="S16:V16"/>
    <mergeCell ref="S15:V15"/>
    <mergeCell ref="W15:W16"/>
    <mergeCell ref="H13:H16"/>
    <mergeCell ref="A25:A36"/>
    <mergeCell ref="C26:C27"/>
    <mergeCell ref="N26:N27"/>
    <mergeCell ref="Q26:Q27"/>
    <mergeCell ref="C31:C32"/>
    <mergeCell ref="E27:E29"/>
    <mergeCell ref="N52:N53"/>
    <mergeCell ref="AN18:AN20"/>
    <mergeCell ref="C20:C21"/>
    <mergeCell ref="E31:E33"/>
    <mergeCell ref="Q20:Q21"/>
    <mergeCell ref="AG21:AG22"/>
    <mergeCell ref="AA18:AA21"/>
    <mergeCell ref="AG18:AG20"/>
    <mergeCell ref="AD18:AD21"/>
    <mergeCell ref="AK18:AK21"/>
    <mergeCell ref="C18:C19"/>
    <mergeCell ref="E18:E19"/>
    <mergeCell ref="K18:K21"/>
    <mergeCell ref="AK31:AK32"/>
    <mergeCell ref="AN31:AN33"/>
    <mergeCell ref="C35:C36"/>
    <mergeCell ref="A38:A49"/>
    <mergeCell ref="A12:A23"/>
    <mergeCell ref="C28:C29"/>
    <mergeCell ref="K28:K29"/>
    <mergeCell ref="Q28:Q29"/>
    <mergeCell ref="N31:N33"/>
    <mergeCell ref="K26:K27"/>
    <mergeCell ref="AN34:AN35"/>
    <mergeCell ref="T52:T53"/>
    <mergeCell ref="AK26:AK29"/>
    <mergeCell ref="AN26:AN27"/>
    <mergeCell ref="AA27:AA29"/>
    <mergeCell ref="AG40:AG42"/>
    <mergeCell ref="J41:M41"/>
    <mergeCell ref="AK52:AK55"/>
    <mergeCell ref="AD53:AD55"/>
    <mergeCell ref="T26:T29"/>
    <mergeCell ref="H26:H29"/>
    <mergeCell ref="C33:C34"/>
    <mergeCell ref="AD34:AD35"/>
    <mergeCell ref="W31:W34"/>
    <mergeCell ref="AA31:AA33"/>
    <mergeCell ref="AD31:AD33"/>
    <mergeCell ref="AG31:AG34"/>
    <mergeCell ref="AG44:AG45"/>
    <mergeCell ref="C39:C40"/>
    <mergeCell ref="C41:C42"/>
    <mergeCell ref="J42:M42"/>
    <mergeCell ref="D43:G43"/>
    <mergeCell ref="K31:K32"/>
    <mergeCell ref="AA41:AA42"/>
    <mergeCell ref="AA39:AA40"/>
    <mergeCell ref="W39:W42"/>
    <mergeCell ref="C44:C45"/>
    <mergeCell ref="D44:G44"/>
    <mergeCell ref="H44:H46"/>
    <mergeCell ref="K44:K47"/>
    <mergeCell ref="D45:G45"/>
    <mergeCell ref="C46:C47"/>
    <mergeCell ref="D46:G46"/>
    <mergeCell ref="T44:T45"/>
    <mergeCell ref="N44:N46"/>
    <mergeCell ref="K33:K34"/>
    <mergeCell ref="C48:C49"/>
    <mergeCell ref="AK72:AK74"/>
    <mergeCell ref="AA57:AA59"/>
    <mergeCell ref="AG57:AG59"/>
    <mergeCell ref="W52:W53"/>
    <mergeCell ref="AK66:AK68"/>
    <mergeCell ref="AA70:AA72"/>
    <mergeCell ref="AD70:AD73"/>
    <mergeCell ref="AG70:AG73"/>
    <mergeCell ref="W71:W72"/>
    <mergeCell ref="AC67:AF67"/>
    <mergeCell ref="AC68:AF68"/>
    <mergeCell ref="AC65:AF65"/>
    <mergeCell ref="N71:N72"/>
    <mergeCell ref="A51:A62"/>
    <mergeCell ref="D73:G73"/>
    <mergeCell ref="E60:E61"/>
    <mergeCell ref="J70:M70"/>
    <mergeCell ref="D72:G72"/>
    <mergeCell ref="D68:G68"/>
    <mergeCell ref="J68:M68"/>
    <mergeCell ref="K71:K72"/>
    <mergeCell ref="S71:V71"/>
    <mergeCell ref="S70:V70"/>
    <mergeCell ref="S72:V72"/>
    <mergeCell ref="T67:T68"/>
    <mergeCell ref="J65:M65"/>
    <mergeCell ref="N65:N67"/>
    <mergeCell ref="D55:G55"/>
    <mergeCell ref="J60:M60"/>
    <mergeCell ref="S55:V55"/>
    <mergeCell ref="C57:C58"/>
    <mergeCell ref="D57:G57"/>
    <mergeCell ref="J57:M57"/>
    <mergeCell ref="N57:N58"/>
    <mergeCell ref="D67:G67"/>
    <mergeCell ref="C61:C62"/>
    <mergeCell ref="A77:A88"/>
    <mergeCell ref="C78:C79"/>
    <mergeCell ref="E78:E79"/>
    <mergeCell ref="W78:W79"/>
    <mergeCell ref="AA85:AA86"/>
    <mergeCell ref="AC83:AF83"/>
    <mergeCell ref="C70:C71"/>
    <mergeCell ref="C72:C73"/>
    <mergeCell ref="D66:G66"/>
    <mergeCell ref="J66:M66"/>
    <mergeCell ref="AC66:AF66"/>
    <mergeCell ref="A64:A75"/>
    <mergeCell ref="C65:C66"/>
    <mergeCell ref="C67:C68"/>
    <mergeCell ref="N78:N79"/>
    <mergeCell ref="J79:M79"/>
    <mergeCell ref="C80:C81"/>
    <mergeCell ref="J80:M80"/>
    <mergeCell ref="H78:H79"/>
    <mergeCell ref="C87:C88"/>
    <mergeCell ref="Q70:Q73"/>
    <mergeCell ref="D71:G71"/>
    <mergeCell ref="H71:H73"/>
    <mergeCell ref="D70:G70"/>
    <mergeCell ref="AQ70:AQ73"/>
    <mergeCell ref="W67:W68"/>
    <mergeCell ref="AQ66:AQ68"/>
    <mergeCell ref="N80:N81"/>
    <mergeCell ref="T31:T32"/>
    <mergeCell ref="C74:C75"/>
    <mergeCell ref="J40:M40"/>
    <mergeCell ref="N40:N42"/>
    <mergeCell ref="N59:N60"/>
    <mergeCell ref="D53:G53"/>
    <mergeCell ref="D54:G54"/>
    <mergeCell ref="AN70:AN71"/>
    <mergeCell ref="C59:C60"/>
    <mergeCell ref="D59:G59"/>
    <mergeCell ref="S59:V59"/>
    <mergeCell ref="AN78:AN81"/>
    <mergeCell ref="AG54:AG55"/>
    <mergeCell ref="AN61:AN62"/>
    <mergeCell ref="AA52:AA55"/>
    <mergeCell ref="T33:T34"/>
    <mergeCell ref="AK57:AK59"/>
    <mergeCell ref="J58:M58"/>
    <mergeCell ref="S58:V58"/>
    <mergeCell ref="AN66:AN68"/>
    <mergeCell ref="AQ83:AQ84"/>
    <mergeCell ref="AC84:AF84"/>
    <mergeCell ref="C85:C86"/>
    <mergeCell ref="N85:N86"/>
    <mergeCell ref="T85:T86"/>
    <mergeCell ref="AG80:AG81"/>
    <mergeCell ref="J81:M81"/>
    <mergeCell ref="C83:C84"/>
    <mergeCell ref="H83:H84"/>
    <mergeCell ref="N83:N84"/>
    <mergeCell ref="T83:T84"/>
    <mergeCell ref="W83:W86"/>
    <mergeCell ref="Q78:Q81"/>
    <mergeCell ref="Q83:Q86"/>
    <mergeCell ref="H80:H81"/>
    <mergeCell ref="AN85:AN86"/>
    <mergeCell ref="AA83:AA84"/>
    <mergeCell ref="E83:E84"/>
    <mergeCell ref="S80:V80"/>
    <mergeCell ref="W80:W81"/>
    <mergeCell ref="S81:V81"/>
    <mergeCell ref="AG78:AG79"/>
    <mergeCell ref="J78:M78"/>
    <mergeCell ref="K83:K86"/>
    <mergeCell ref="C22:C23"/>
    <mergeCell ref="S20:V20"/>
    <mergeCell ref="S21:V21"/>
    <mergeCell ref="S19:V19"/>
    <mergeCell ref="W44:W45"/>
    <mergeCell ref="T65:T66"/>
    <mergeCell ref="T39:T42"/>
    <mergeCell ref="T46:T47"/>
    <mergeCell ref="Q44:Q47"/>
    <mergeCell ref="Q31:Q33"/>
    <mergeCell ref="Q18:Q19"/>
    <mergeCell ref="Q57:Q58"/>
    <mergeCell ref="H66:H68"/>
    <mergeCell ref="J59:M59"/>
    <mergeCell ref="Q54:Q55"/>
    <mergeCell ref="S54:V54"/>
    <mergeCell ref="C52:C53"/>
    <mergeCell ref="Q52:Q53"/>
    <mergeCell ref="C54:C55"/>
    <mergeCell ref="W54:W55"/>
    <mergeCell ref="S57:V57"/>
    <mergeCell ref="D58:G58"/>
    <mergeCell ref="H60:H61"/>
    <mergeCell ref="H40:H42"/>
    <mergeCell ref="W13:W14"/>
    <mergeCell ref="AQ26:AQ29"/>
    <mergeCell ref="AQ31:AQ33"/>
    <mergeCell ref="AQ52:AQ55"/>
    <mergeCell ref="AQ57:AQ60"/>
    <mergeCell ref="AN44:AN46"/>
    <mergeCell ref="AN40:AN42"/>
    <mergeCell ref="E39:E42"/>
    <mergeCell ref="AA44:AA47"/>
    <mergeCell ref="W57:W59"/>
    <mergeCell ref="S60:X60"/>
    <mergeCell ref="N54:N55"/>
    <mergeCell ref="AN57:AN60"/>
    <mergeCell ref="AD39:AD42"/>
    <mergeCell ref="AG52:AG53"/>
    <mergeCell ref="AK46:AK47"/>
    <mergeCell ref="AQ18:AQ21"/>
    <mergeCell ref="S18:V18"/>
    <mergeCell ref="W18:W21"/>
    <mergeCell ref="H18:H20"/>
    <mergeCell ref="AK44:AK45"/>
    <mergeCell ref="W46:W47"/>
    <mergeCell ref="AQ44:AQ46"/>
    <mergeCell ref="AQ39:AQ40"/>
    <mergeCell ref="E80:E81"/>
    <mergeCell ref="E85:E86"/>
    <mergeCell ref="AN28:AN29"/>
    <mergeCell ref="AN54:AN55"/>
    <mergeCell ref="J67:M67"/>
    <mergeCell ref="AA65:AA68"/>
    <mergeCell ref="W65:W66"/>
    <mergeCell ref="AK80:AK81"/>
    <mergeCell ref="AK83:AK85"/>
    <mergeCell ref="AK70:AK71"/>
    <mergeCell ref="AG65:AG68"/>
    <mergeCell ref="AC85:AF85"/>
    <mergeCell ref="AG85:AG86"/>
    <mergeCell ref="AC86:AF86"/>
    <mergeCell ref="AG83:AG84"/>
    <mergeCell ref="AN83:AN84"/>
    <mergeCell ref="AG27:AG29"/>
    <mergeCell ref="AD44:AD47"/>
    <mergeCell ref="Q39:Q42"/>
  </mergeCells>
  <conditionalFormatting sqref="G92">
    <cfRule type="cellIs" dxfId="90" priority="22" operator="notEqual">
      <formula>42</formula>
    </cfRule>
    <cfRule type="cellIs" dxfId="89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J92">
    <cfRule type="cellIs" dxfId="88" priority="18" operator="notEqual">
      <formula>42</formula>
    </cfRule>
    <cfRule type="cellIs" dxfId="87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M92">
    <cfRule type="cellIs" dxfId="86" priority="14" operator="notEqual">
      <formula>42</formula>
    </cfRule>
    <cfRule type="cellIs" dxfId="85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P92">
    <cfRule type="cellIs" dxfId="84" priority="10" operator="notEqual">
      <formula>42</formula>
    </cfRule>
    <cfRule type="cellIs" dxfId="83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S92">
    <cfRule type="cellIs" dxfId="82" priority="6" operator="notEqual">
      <formula>42</formula>
    </cfRule>
    <cfRule type="cellIs" dxfId="81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AP92">
    <cfRule type="cellIs" dxfId="80" priority="5" operator="notEqual">
      <formula>43</formula>
    </cfRule>
  </conditionalFormatting>
  <conditionalFormatting sqref="D92">
    <cfRule type="cellIs" dxfId="79" priority="1" operator="notEqual">
      <formula>42</formula>
    </cfRule>
    <cfRule type="cellIs" dxfId="78" priority="2" operator="notEqual">
      <formula>42</formula>
    </cfRule>
    <cfRule type="cellIs" priority="3" operator="notEqual">
      <formula>42</formula>
    </cfRule>
    <cfRule type="cellIs" priority="4" operator="notEqual">
      <formula>42</formula>
    </cfRule>
  </conditionalFormatting>
  <printOptions horizontalCentered="1"/>
  <pageMargins left="0.19685039370078741" right="0.39370078740157483" top="0.19685039370078741" bottom="0.19685039370078741" header="0" footer="0"/>
  <pageSetup paperSize="9" scale="3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opLeftCell="A63" zoomScale="50" zoomScaleNormal="50" workbookViewId="0">
      <selection activeCell="AP12" sqref="AP12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2880" t="s">
        <v>113</v>
      </c>
      <c r="E1" s="2881"/>
      <c r="F1" s="2882"/>
      <c r="G1" s="2862" t="s">
        <v>125</v>
      </c>
      <c r="H1" s="2862"/>
      <c r="I1" s="2862"/>
      <c r="J1" s="2861" t="s">
        <v>19</v>
      </c>
      <c r="K1" s="2862"/>
      <c r="L1" s="2863"/>
      <c r="M1" s="2862" t="s">
        <v>36</v>
      </c>
      <c r="N1" s="2862"/>
      <c r="O1" s="2862"/>
      <c r="P1" s="2861" t="s">
        <v>114</v>
      </c>
      <c r="Q1" s="2862"/>
      <c r="R1" s="2863"/>
      <c r="S1" s="2862" t="s">
        <v>115</v>
      </c>
      <c r="T1" s="2862"/>
      <c r="U1" s="2862"/>
      <c r="V1" s="2861" t="s">
        <v>116</v>
      </c>
      <c r="W1" s="2862"/>
      <c r="X1" s="2863"/>
      <c r="Y1" s="486"/>
      <c r="Z1" s="2861" t="s">
        <v>30</v>
      </c>
      <c r="AA1" s="2862"/>
      <c r="AB1" s="2863"/>
      <c r="AC1" s="2861" t="s">
        <v>18</v>
      </c>
      <c r="AD1" s="2862"/>
      <c r="AE1" s="2863"/>
      <c r="AF1" s="2861" t="s">
        <v>17</v>
      </c>
      <c r="AG1" s="2862"/>
      <c r="AH1" s="2863"/>
      <c r="AI1" s="486"/>
      <c r="AJ1" s="2861" t="s">
        <v>37</v>
      </c>
      <c r="AK1" s="2862"/>
      <c r="AL1" s="2863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143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s="705" customFormat="1" ht="20.100000000000001" customHeight="1" thickBot="1" x14ac:dyDescent="0.3">
      <c r="A11" s="2867"/>
      <c r="B11" s="2870"/>
      <c r="C11" s="498"/>
      <c r="D11" s="3329" t="s">
        <v>113</v>
      </c>
      <c r="E11" s="3330"/>
      <c r="F11" s="3331"/>
      <c r="G11" s="3322" t="s">
        <v>125</v>
      </c>
      <c r="H11" s="3321"/>
      <c r="I11" s="3332"/>
      <c r="J11" s="3318" t="s">
        <v>19</v>
      </c>
      <c r="K11" s="3319"/>
      <c r="L11" s="3320"/>
      <c r="M11" s="3318" t="s">
        <v>36</v>
      </c>
      <c r="N11" s="3319"/>
      <c r="O11" s="3320"/>
      <c r="P11" s="3318" t="s">
        <v>114</v>
      </c>
      <c r="Q11" s="3319"/>
      <c r="R11" s="3320"/>
      <c r="S11" s="3318" t="s">
        <v>115</v>
      </c>
      <c r="T11" s="3319"/>
      <c r="U11" s="3320"/>
      <c r="V11" s="3318" t="s">
        <v>116</v>
      </c>
      <c r="W11" s="3319"/>
      <c r="X11" s="3320"/>
      <c r="Y11" s="499"/>
      <c r="Z11" s="3319" t="s">
        <v>30</v>
      </c>
      <c r="AA11" s="3319"/>
      <c r="AB11" s="3320"/>
      <c r="AC11" s="3321" t="s">
        <v>18</v>
      </c>
      <c r="AD11" s="3321"/>
      <c r="AE11" s="3321"/>
      <c r="AF11" s="3322" t="s">
        <v>17</v>
      </c>
      <c r="AG11" s="3321"/>
      <c r="AH11" s="3321"/>
      <c r="AI11" s="499"/>
      <c r="AJ11" s="3319" t="s">
        <v>37</v>
      </c>
      <c r="AK11" s="3319"/>
      <c r="AL11" s="3319"/>
      <c r="AM11" s="3318" t="s">
        <v>117</v>
      </c>
      <c r="AN11" s="3319"/>
      <c r="AO11" s="3320"/>
      <c r="AP11" s="3319" t="s">
        <v>32</v>
      </c>
      <c r="AQ11" s="3319"/>
      <c r="AR11" s="3319"/>
      <c r="AS11" s="497"/>
    </row>
    <row r="12" spans="1:82" ht="39.950000000000003" customHeight="1" thickBot="1" x14ac:dyDescent="0.3">
      <c r="A12" s="2904" t="s">
        <v>162</v>
      </c>
      <c r="B12" s="43" t="s">
        <v>10</v>
      </c>
      <c r="C12" s="152"/>
      <c r="D12" s="1563"/>
      <c r="E12" s="1564"/>
      <c r="F12" s="36"/>
      <c r="G12" s="1563"/>
      <c r="H12" s="1564"/>
      <c r="I12" s="36"/>
      <c r="J12" s="539"/>
      <c r="K12" s="540"/>
      <c r="L12" s="22"/>
      <c r="M12" s="539"/>
      <c r="N12" s="540"/>
      <c r="O12" s="22"/>
      <c r="P12" s="539"/>
      <c r="Q12" s="540"/>
      <c r="R12" s="22"/>
      <c r="S12" s="539"/>
      <c r="T12" s="540"/>
      <c r="U12" s="22"/>
      <c r="V12" s="539"/>
      <c r="W12" s="540"/>
      <c r="X12" s="22"/>
      <c r="Y12" s="500"/>
      <c r="Z12" s="703"/>
      <c r="AA12" s="704"/>
      <c r="AB12" s="21"/>
      <c r="AC12" s="154"/>
      <c r="AD12" s="161"/>
      <c r="AE12" s="1560"/>
      <c r="AF12" s="538"/>
      <c r="AG12" s="1561"/>
      <c r="AH12" s="158"/>
      <c r="AI12" s="501"/>
      <c r="AJ12" s="154"/>
      <c r="AK12" s="161"/>
      <c r="AL12" s="1560"/>
      <c r="AM12" s="544"/>
      <c r="AN12" s="545"/>
      <c r="AO12" s="165"/>
      <c r="AP12" s="154"/>
      <c r="AQ12" s="161"/>
      <c r="AR12" s="1560"/>
      <c r="AS12" s="501"/>
    </row>
    <row r="13" spans="1:82" ht="39.950000000000003" customHeight="1" thickBot="1" x14ac:dyDescent="0.35">
      <c r="A13" s="2905"/>
      <c r="B13" s="44" t="s">
        <v>9</v>
      </c>
      <c r="C13" s="3061"/>
      <c r="D13" s="300" t="s">
        <v>42</v>
      </c>
      <c r="E13" s="2918" t="s">
        <v>43</v>
      </c>
      <c r="F13" s="1504"/>
      <c r="G13" s="235" t="s">
        <v>42</v>
      </c>
      <c r="H13" s="3326" t="s">
        <v>56</v>
      </c>
      <c r="I13" s="1508">
        <f>I40</f>
        <v>0</v>
      </c>
      <c r="J13" s="1589"/>
      <c r="K13" s="1590"/>
      <c r="L13" s="36"/>
      <c r="M13" s="1589"/>
      <c r="N13" s="1590"/>
      <c r="O13" s="1289"/>
      <c r="P13" s="1599" t="s">
        <v>40</v>
      </c>
      <c r="Q13" s="2941" t="s">
        <v>75</v>
      </c>
      <c r="R13" s="1641"/>
      <c r="S13" s="1583"/>
      <c r="T13" s="1584"/>
      <c r="U13" s="10"/>
      <c r="V13" s="1583"/>
      <c r="W13" s="1584"/>
      <c r="X13" s="10"/>
      <c r="Y13" s="502"/>
      <c r="Z13" s="93" t="s">
        <v>40</v>
      </c>
      <c r="AA13" s="3019" t="s">
        <v>41</v>
      </c>
      <c r="AB13" s="645">
        <f>AB31</f>
        <v>0</v>
      </c>
      <c r="AC13" s="538"/>
      <c r="AD13" s="1561"/>
      <c r="AE13" s="158"/>
      <c r="AF13" s="1346" t="s">
        <v>77</v>
      </c>
      <c r="AG13" s="3199" t="s">
        <v>59</v>
      </c>
      <c r="AH13" s="1340"/>
      <c r="AI13" s="503"/>
      <c r="AJ13" s="131" t="s">
        <v>42</v>
      </c>
      <c r="AK13" s="2959" t="s">
        <v>101</v>
      </c>
      <c r="AL13" s="569">
        <f>AL14</f>
        <v>0</v>
      </c>
      <c r="AM13" s="126" t="s">
        <v>40</v>
      </c>
      <c r="AN13" s="2923" t="s">
        <v>57</v>
      </c>
      <c r="AO13" s="577">
        <f>AO14</f>
        <v>0</v>
      </c>
      <c r="AP13" s="531" t="s">
        <v>90</v>
      </c>
      <c r="AQ13" s="3081" t="s">
        <v>126</v>
      </c>
      <c r="AR13" s="1531"/>
      <c r="AS13" s="507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301" t="s">
        <v>42</v>
      </c>
      <c r="E14" s="2919"/>
      <c r="F14" s="1505">
        <f>F13</f>
        <v>0</v>
      </c>
      <c r="G14" s="233" t="s">
        <v>42</v>
      </c>
      <c r="H14" s="3327"/>
      <c r="I14" s="1509">
        <f>I15</f>
        <v>0</v>
      </c>
      <c r="J14" s="20" t="s">
        <v>65</v>
      </c>
      <c r="K14" s="3380" t="s">
        <v>144</v>
      </c>
      <c r="L14" s="928"/>
      <c r="M14" s="99" t="s">
        <v>78</v>
      </c>
      <c r="N14" s="2912" t="s">
        <v>80</v>
      </c>
      <c r="O14" s="909"/>
      <c r="P14" s="1598" t="s">
        <v>40</v>
      </c>
      <c r="Q14" s="3033"/>
      <c r="R14" s="1236">
        <f>R15</f>
        <v>0</v>
      </c>
      <c r="S14" s="1585"/>
      <c r="T14" s="1586"/>
      <c r="U14" s="16"/>
      <c r="V14" s="1585"/>
      <c r="W14" s="1586"/>
      <c r="X14" s="16"/>
      <c r="Y14" s="504"/>
      <c r="Z14" s="143" t="s">
        <v>40</v>
      </c>
      <c r="AA14" s="3167"/>
      <c r="AB14" s="623">
        <f>AB31</f>
        <v>0</v>
      </c>
      <c r="AC14" s="219" t="s">
        <v>74</v>
      </c>
      <c r="AD14" s="2971" t="s">
        <v>89</v>
      </c>
      <c r="AE14" s="566">
        <f>AE13</f>
        <v>0</v>
      </c>
      <c r="AF14" s="1347" t="s">
        <v>77</v>
      </c>
      <c r="AG14" s="3200"/>
      <c r="AH14" s="1341">
        <f>AH13</f>
        <v>0</v>
      </c>
      <c r="AI14" s="503"/>
      <c r="AJ14" s="132" t="s">
        <v>42</v>
      </c>
      <c r="AK14" s="2960"/>
      <c r="AL14" s="340"/>
      <c r="AM14" s="127" t="s">
        <v>40</v>
      </c>
      <c r="AN14" s="2924"/>
      <c r="AO14" s="382"/>
      <c r="AP14" s="959" t="s">
        <v>90</v>
      </c>
      <c r="AQ14" s="3251"/>
      <c r="AR14" s="960">
        <f>AR15</f>
        <v>0</v>
      </c>
      <c r="AS14" s="507"/>
    </row>
    <row r="15" spans="1:82" s="3" customFormat="1" ht="39.950000000000003" customHeight="1" thickBot="1" x14ac:dyDescent="0.35">
      <c r="A15" s="2905"/>
      <c r="B15" s="42" t="s">
        <v>7</v>
      </c>
      <c r="C15" s="3069"/>
      <c r="D15" s="301" t="s">
        <v>42</v>
      </c>
      <c r="E15" s="2919"/>
      <c r="F15" s="1506"/>
      <c r="G15" s="233" t="s">
        <v>42</v>
      </c>
      <c r="H15" s="3327"/>
      <c r="I15" s="1510"/>
      <c r="J15" s="1433" t="s">
        <v>65</v>
      </c>
      <c r="K15" s="3381"/>
      <c r="L15" s="1236">
        <f>L14</f>
        <v>0</v>
      </c>
      <c r="M15" s="99" t="s">
        <v>78</v>
      </c>
      <c r="N15" s="2934"/>
      <c r="O15" s="910">
        <f>O14</f>
        <v>0</v>
      </c>
      <c r="P15" s="1598" t="s">
        <v>40</v>
      </c>
      <c r="Q15" s="3033"/>
      <c r="R15" s="931"/>
      <c r="S15" s="2957" t="s">
        <v>49</v>
      </c>
      <c r="T15" s="2957"/>
      <c r="U15" s="2957"/>
      <c r="V15" s="2958"/>
      <c r="W15" s="2931" t="s">
        <v>111</v>
      </c>
      <c r="X15" s="420"/>
      <c r="Y15" s="519"/>
      <c r="Z15" s="93" t="s">
        <v>40</v>
      </c>
      <c r="AA15" s="3167"/>
      <c r="AB15" s="645">
        <f>AB33</f>
        <v>0</v>
      </c>
      <c r="AC15" s="852" t="s">
        <v>74</v>
      </c>
      <c r="AD15" s="2972"/>
      <c r="AE15" s="335"/>
      <c r="AF15" s="1347" t="s">
        <v>77</v>
      </c>
      <c r="AG15" s="3200"/>
      <c r="AH15" s="1250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959" t="s">
        <v>90</v>
      </c>
      <c r="AQ15" s="3251"/>
      <c r="AR15" s="1532"/>
      <c r="AS15" s="507"/>
    </row>
    <row r="16" spans="1:82" s="5" customFormat="1" ht="39.950000000000003" customHeight="1" thickBot="1" x14ac:dyDescent="0.35">
      <c r="A16" s="2905"/>
      <c r="B16" s="17" t="s">
        <v>6</v>
      </c>
      <c r="C16" s="3061"/>
      <c r="D16" s="301" t="s">
        <v>42</v>
      </c>
      <c r="E16" s="3379"/>
      <c r="F16" s="1505">
        <f>F15</f>
        <v>0</v>
      </c>
      <c r="G16" s="234" t="s">
        <v>42</v>
      </c>
      <c r="H16" s="3328"/>
      <c r="I16" s="1511">
        <f>I15</f>
        <v>0</v>
      </c>
      <c r="J16" s="86" t="s">
        <v>65</v>
      </c>
      <c r="K16" s="3382"/>
      <c r="L16" s="1640"/>
      <c r="M16" s="99" t="s">
        <v>78</v>
      </c>
      <c r="N16" s="2913"/>
      <c r="O16" s="909"/>
      <c r="P16" s="1595" t="s">
        <v>40</v>
      </c>
      <c r="Q16" s="2942"/>
      <c r="R16" s="929"/>
      <c r="S16" s="2979" t="s">
        <v>49</v>
      </c>
      <c r="T16" s="2979"/>
      <c r="U16" s="2979"/>
      <c r="V16" s="2980"/>
      <c r="W16" s="2933"/>
      <c r="X16" s="638">
        <f>X15</f>
        <v>0</v>
      </c>
      <c r="Y16" s="520"/>
      <c r="Z16" s="143" t="s">
        <v>40</v>
      </c>
      <c r="AA16" s="3167"/>
      <c r="AB16" s="623">
        <f>AB33</f>
        <v>0</v>
      </c>
      <c r="AC16" s="1101" t="s">
        <v>74</v>
      </c>
      <c r="AD16" s="2973"/>
      <c r="AE16" s="596">
        <f>AE15</f>
        <v>0</v>
      </c>
      <c r="AF16" s="1348" t="s">
        <v>77</v>
      </c>
      <c r="AG16" s="3201"/>
      <c r="AH16" s="1365"/>
      <c r="AI16" s="503"/>
      <c r="AJ16" s="134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532" t="s">
        <v>90</v>
      </c>
      <c r="AQ16" s="3082"/>
      <c r="AR16" s="1533"/>
      <c r="AS16" s="507"/>
    </row>
    <row r="17" spans="1:45" ht="11.25" customHeight="1" thickBot="1" x14ac:dyDescent="0.3">
      <c r="A17" s="2905"/>
      <c r="B17" s="797"/>
      <c r="C17" s="798"/>
      <c r="D17" s="856"/>
      <c r="E17" s="857"/>
      <c r="F17" s="858"/>
      <c r="G17" s="763"/>
      <c r="H17" s="764"/>
      <c r="I17" s="764"/>
      <c r="J17" s="1064"/>
      <c r="K17" s="1064"/>
      <c r="L17" s="1066"/>
      <c r="M17" s="884"/>
      <c r="N17" s="849"/>
      <c r="O17" s="846"/>
      <c r="P17" s="1128"/>
      <c r="Q17" s="721"/>
      <c r="R17" s="722"/>
      <c r="S17" s="715"/>
      <c r="T17" s="716"/>
      <c r="U17" s="1313"/>
      <c r="V17" s="1314"/>
      <c r="W17" s="821"/>
      <c r="X17" s="822"/>
      <c r="Y17" s="806"/>
      <c r="Z17" s="823"/>
      <c r="AA17" s="824"/>
      <c r="AB17" s="825"/>
      <c r="AC17" s="848"/>
      <c r="AD17" s="849"/>
      <c r="AE17" s="1364"/>
      <c r="AF17" s="807"/>
      <c r="AG17" s="804"/>
      <c r="AH17" s="805"/>
      <c r="AI17" s="806"/>
      <c r="AJ17" s="826"/>
      <c r="AK17" s="827"/>
      <c r="AL17" s="828"/>
      <c r="AM17" s="768"/>
      <c r="AN17" s="769"/>
      <c r="AO17" s="770"/>
      <c r="AP17" s="823"/>
      <c r="AQ17" s="824"/>
      <c r="AR17" s="824"/>
      <c r="AS17" s="508"/>
    </row>
    <row r="18" spans="1:45" ht="39.950000000000003" customHeight="1" thickBot="1" x14ac:dyDescent="0.3">
      <c r="A18" s="2905"/>
      <c r="B18" s="42" t="s">
        <v>5</v>
      </c>
      <c r="C18" s="3378"/>
      <c r="D18" s="20" t="s">
        <v>65</v>
      </c>
      <c r="E18" s="3380" t="s">
        <v>144</v>
      </c>
      <c r="F18" s="928"/>
      <c r="G18" s="1583"/>
      <c r="H18" s="1584"/>
      <c r="I18" s="10"/>
      <c r="J18" s="239" t="s">
        <v>40</v>
      </c>
      <c r="K18" s="2950" t="s">
        <v>67</v>
      </c>
      <c r="L18" s="1293">
        <f>L19</f>
        <v>0</v>
      </c>
      <c r="M18" s="1290" t="s">
        <v>40</v>
      </c>
      <c r="N18" s="2923" t="s">
        <v>57</v>
      </c>
      <c r="O18" s="577">
        <f>O19</f>
        <v>0</v>
      </c>
      <c r="P18" s="1628" t="s">
        <v>132</v>
      </c>
      <c r="Q18" s="3376" t="s">
        <v>134</v>
      </c>
      <c r="R18" s="1629"/>
      <c r="S18" s="3218" t="s">
        <v>61</v>
      </c>
      <c r="T18" s="3219"/>
      <c r="U18" s="3219"/>
      <c r="V18" s="3219"/>
      <c r="W18" s="3220" t="s">
        <v>62</v>
      </c>
      <c r="X18" s="1315"/>
      <c r="Y18" s="509"/>
      <c r="Z18" s="99" t="s">
        <v>78</v>
      </c>
      <c r="AA18" s="2912" t="s">
        <v>80</v>
      </c>
      <c r="AB18" s="1359">
        <f>AB19</f>
        <v>0</v>
      </c>
      <c r="AC18" s="1346" t="s">
        <v>77</v>
      </c>
      <c r="AD18" s="2935" t="s">
        <v>59</v>
      </c>
      <c r="AE18" s="1340"/>
      <c r="AF18" s="852" t="s">
        <v>74</v>
      </c>
      <c r="AG18" s="2971" t="s">
        <v>89</v>
      </c>
      <c r="AH18" s="335"/>
      <c r="AI18" s="549"/>
      <c r="AJ18" s="410" t="s">
        <v>66</v>
      </c>
      <c r="AK18" s="3004" t="s">
        <v>103</v>
      </c>
      <c r="AL18" s="562">
        <f>AL19</f>
        <v>0</v>
      </c>
      <c r="AM18" s="241" t="s">
        <v>42</v>
      </c>
      <c r="AN18" s="2959" t="s">
        <v>101</v>
      </c>
      <c r="AO18" s="1529">
        <f>AO19</f>
        <v>0</v>
      </c>
      <c r="AP18" s="94" t="s">
        <v>40</v>
      </c>
      <c r="AQ18" s="2975" t="s">
        <v>104</v>
      </c>
      <c r="AR18" s="558">
        <f>AR19</f>
        <v>0</v>
      </c>
      <c r="AS18" s="503"/>
    </row>
    <row r="19" spans="1:45" s="5" customFormat="1" ht="39.950000000000003" customHeight="1" thickBot="1" x14ac:dyDescent="0.35">
      <c r="A19" s="2905"/>
      <c r="B19" s="41" t="s">
        <v>4</v>
      </c>
      <c r="C19" s="3169"/>
      <c r="D19" s="1433" t="s">
        <v>65</v>
      </c>
      <c r="E19" s="3381"/>
      <c r="F19" s="1236">
        <f>F18</f>
        <v>0</v>
      </c>
      <c r="G19" s="1593"/>
      <c r="H19" s="1594"/>
      <c r="I19" s="6"/>
      <c r="J19" s="1294" t="s">
        <v>40</v>
      </c>
      <c r="K19" s="2951"/>
      <c r="L19" s="1295"/>
      <c r="M19" s="1291" t="s">
        <v>40</v>
      </c>
      <c r="N19" s="2953"/>
      <c r="O19" s="382"/>
      <c r="P19" s="1630" t="s">
        <v>132</v>
      </c>
      <c r="Q19" s="3377"/>
      <c r="R19" s="1631">
        <f>R18</f>
        <v>0</v>
      </c>
      <c r="S19" s="3238" t="s">
        <v>61</v>
      </c>
      <c r="T19" s="3239"/>
      <c r="U19" s="3239"/>
      <c r="V19" s="3239"/>
      <c r="W19" s="3221"/>
      <c r="X19" s="1316"/>
      <c r="Y19" s="510"/>
      <c r="Z19" s="99" t="s">
        <v>78</v>
      </c>
      <c r="AA19" s="2934"/>
      <c r="AB19" s="1360"/>
      <c r="AC19" s="1347" t="s">
        <v>77</v>
      </c>
      <c r="AD19" s="2936"/>
      <c r="AE19" s="1341">
        <f>AE18</f>
        <v>0</v>
      </c>
      <c r="AF19" s="1362" t="s">
        <v>74</v>
      </c>
      <c r="AG19" s="2972"/>
      <c r="AH19" s="566">
        <f>AH18</f>
        <v>0</v>
      </c>
      <c r="AI19" s="549"/>
      <c r="AJ19" s="411" t="s">
        <v>66</v>
      </c>
      <c r="AK19" s="3057"/>
      <c r="AL19" s="412"/>
      <c r="AM19" s="443" t="s">
        <v>42</v>
      </c>
      <c r="AN19" s="2960"/>
      <c r="AO19" s="1530"/>
      <c r="AP19" s="144" t="s">
        <v>40</v>
      </c>
      <c r="AQ19" s="2976"/>
      <c r="AR19" s="356"/>
      <c r="AS19" s="503"/>
    </row>
    <row r="20" spans="1:45" ht="39.950000000000003" customHeight="1" thickBot="1" x14ac:dyDescent="0.3">
      <c r="A20" s="2905"/>
      <c r="B20" s="42" t="s">
        <v>3</v>
      </c>
      <c r="C20" s="3168"/>
      <c r="D20" s="86" t="s">
        <v>65</v>
      </c>
      <c r="E20" s="3382"/>
      <c r="F20" s="1640"/>
      <c r="G20" s="1583"/>
      <c r="H20" s="1584"/>
      <c r="I20" s="10"/>
      <c r="J20" s="1294" t="s">
        <v>40</v>
      </c>
      <c r="K20" s="2951"/>
      <c r="L20" s="1296">
        <f>L19</f>
        <v>0</v>
      </c>
      <c r="M20" s="1292" t="s">
        <v>40</v>
      </c>
      <c r="N20" s="2953"/>
      <c r="O20" s="578">
        <f>O21</f>
        <v>0</v>
      </c>
      <c r="P20" s="1583"/>
      <c r="Q20" s="1584"/>
      <c r="R20" s="10"/>
      <c r="S20" s="3238" t="s">
        <v>61</v>
      </c>
      <c r="T20" s="3239"/>
      <c r="U20" s="3239"/>
      <c r="V20" s="3239"/>
      <c r="W20" s="3221"/>
      <c r="X20" s="1316"/>
      <c r="Y20" s="509"/>
      <c r="Z20" s="307" t="s">
        <v>78</v>
      </c>
      <c r="AA20" s="2913"/>
      <c r="AB20" s="1361">
        <f>AB19</f>
        <v>0</v>
      </c>
      <c r="AC20" s="1347" t="s">
        <v>77</v>
      </c>
      <c r="AD20" s="2974"/>
      <c r="AE20" s="1250"/>
      <c r="AF20" s="1363" t="s">
        <v>74</v>
      </c>
      <c r="AG20" s="2973"/>
      <c r="AH20" s="958"/>
      <c r="AI20" s="549"/>
      <c r="AJ20" s="410" t="s">
        <v>66</v>
      </c>
      <c r="AK20" s="3004" t="s">
        <v>103</v>
      </c>
      <c r="AL20" s="562">
        <f>AL21</f>
        <v>0</v>
      </c>
      <c r="AM20" s="241" t="s">
        <v>42</v>
      </c>
      <c r="AN20" s="2961"/>
      <c r="AO20" s="1529">
        <f>AO19</f>
        <v>0</v>
      </c>
      <c r="AP20" s="94" t="s">
        <v>40</v>
      </c>
      <c r="AQ20" s="2976"/>
      <c r="AR20" s="559">
        <f>AR19</f>
        <v>0</v>
      </c>
      <c r="AS20" s="503"/>
    </row>
    <row r="21" spans="1:45" s="5" customFormat="1" ht="39.950000000000003" customHeight="1" thickBot="1" x14ac:dyDescent="0.35">
      <c r="A21" s="2905"/>
      <c r="B21" s="8" t="s">
        <v>2</v>
      </c>
      <c r="C21" s="2922"/>
      <c r="D21" s="1638"/>
      <c r="E21" s="1639"/>
      <c r="F21" s="31"/>
      <c r="G21" s="1593"/>
      <c r="H21" s="1594"/>
      <c r="I21" s="6"/>
      <c r="J21" s="240" t="s">
        <v>40</v>
      </c>
      <c r="K21" s="2952"/>
      <c r="L21" s="1521">
        <f>L20</f>
        <v>0</v>
      </c>
      <c r="M21" s="1291" t="s">
        <v>40</v>
      </c>
      <c r="N21" s="2924"/>
      <c r="O21" s="1221"/>
      <c r="P21" s="1585"/>
      <c r="Q21" s="1586"/>
      <c r="R21" s="16"/>
      <c r="S21" s="3245" t="s">
        <v>61</v>
      </c>
      <c r="T21" s="3246"/>
      <c r="U21" s="3246"/>
      <c r="V21" s="3246"/>
      <c r="W21" s="3222"/>
      <c r="X21" s="607">
        <f>X20</f>
        <v>0</v>
      </c>
      <c r="Y21" s="511"/>
      <c r="Z21" s="703"/>
      <c r="AA21" s="704"/>
      <c r="AB21" s="21"/>
      <c r="AC21" s="703"/>
      <c r="AD21" s="704"/>
      <c r="AE21" s="21"/>
      <c r="AF21" s="703"/>
      <c r="AG21" s="704"/>
      <c r="AH21" s="21"/>
      <c r="AI21" s="549"/>
      <c r="AJ21" s="413" t="s">
        <v>66</v>
      </c>
      <c r="AK21" s="3005"/>
      <c r="AL21" s="760"/>
      <c r="AM21" s="703"/>
      <c r="AN21" s="704"/>
      <c r="AO21" s="1642"/>
      <c r="AP21" s="145" t="s">
        <v>40</v>
      </c>
      <c r="AQ21" s="2977"/>
      <c r="AR21" s="560">
        <f>AR19</f>
        <v>0</v>
      </c>
      <c r="AS21" s="503"/>
    </row>
    <row r="22" spans="1:45" ht="39.950000000000003" customHeight="1" thickBot="1" x14ac:dyDescent="0.3">
      <c r="A22" s="2905"/>
      <c r="B22" s="43" t="s">
        <v>1</v>
      </c>
      <c r="C22" s="2921"/>
      <c r="D22" s="1558"/>
      <c r="E22" s="1559"/>
      <c r="F22" s="10"/>
      <c r="G22" s="1558"/>
      <c r="H22" s="1559"/>
      <c r="I22" s="10"/>
      <c r="J22" s="1583"/>
      <c r="K22" s="1584"/>
      <c r="L22" s="10"/>
      <c r="M22" s="1583"/>
      <c r="N22" s="1584"/>
      <c r="O22" s="10"/>
      <c r="P22" s="1558"/>
      <c r="Q22" s="1559"/>
      <c r="R22" s="10"/>
      <c r="S22" s="1558"/>
      <c r="T22" s="1559"/>
      <c r="U22" s="194"/>
      <c r="V22" s="1558"/>
      <c r="W22" s="1559"/>
      <c r="X22" s="194"/>
      <c r="Y22" s="512"/>
      <c r="Z22" s="209"/>
      <c r="AA22" s="210"/>
      <c r="AB22" s="211"/>
      <c r="AC22" s="209"/>
      <c r="AD22" s="210"/>
      <c r="AE22" s="211"/>
      <c r="AF22" s="209"/>
      <c r="AG22" s="210"/>
      <c r="AH22" s="211"/>
      <c r="AI22" s="1571"/>
      <c r="AJ22" s="410" t="s">
        <v>66</v>
      </c>
      <c r="AK22" s="2573"/>
      <c r="AL22" s="2573"/>
      <c r="AM22" s="209"/>
      <c r="AN22" s="210"/>
      <c r="AO22" s="211"/>
      <c r="AP22" s="1489"/>
      <c r="AQ22" s="1490"/>
      <c r="AR22" s="1491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1569"/>
      <c r="E23" s="1570"/>
      <c r="F23" s="6"/>
      <c r="G23" s="1569"/>
      <c r="H23" s="1570"/>
      <c r="I23" s="6"/>
      <c r="J23" s="1593"/>
      <c r="K23" s="1594"/>
      <c r="L23" s="6"/>
      <c r="M23" s="1593"/>
      <c r="N23" s="1594"/>
      <c r="O23" s="6"/>
      <c r="P23" s="1554"/>
      <c r="Q23" s="1555"/>
      <c r="R23" s="16"/>
      <c r="S23" s="1569"/>
      <c r="T23" s="1570"/>
      <c r="U23" s="6"/>
      <c r="V23" s="1554"/>
      <c r="W23" s="1555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547"/>
      <c r="AK23" s="548"/>
      <c r="AL23" s="31"/>
      <c r="AM23" s="547"/>
      <c r="AN23" s="548"/>
      <c r="AO23" s="31"/>
      <c r="AP23" s="33"/>
      <c r="AQ23" s="32"/>
      <c r="AR23" s="31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813"/>
      <c r="AD24" s="814"/>
      <c r="AE24" s="815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163</v>
      </c>
      <c r="B25" s="23" t="s">
        <v>10</v>
      </c>
      <c r="C25" s="152"/>
      <c r="D25" s="1558"/>
      <c r="E25" s="1559"/>
      <c r="F25" s="10"/>
      <c r="G25" s="1563"/>
      <c r="H25" s="1564"/>
      <c r="I25" s="1057"/>
      <c r="J25" s="1558"/>
      <c r="K25" s="1559"/>
      <c r="L25" s="10"/>
      <c r="M25" s="1583"/>
      <c r="N25" s="1584"/>
      <c r="O25" s="10"/>
      <c r="P25" s="1552"/>
      <c r="Q25" s="1553"/>
      <c r="R25" s="1075"/>
      <c r="S25" s="539"/>
      <c r="T25" s="540"/>
      <c r="U25" s="22"/>
      <c r="V25" s="539"/>
      <c r="W25" s="540"/>
      <c r="X25" s="22"/>
      <c r="Y25" s="953"/>
      <c r="Z25" s="539"/>
      <c r="AA25" s="540"/>
      <c r="AB25" s="22"/>
      <c r="AC25" s="539"/>
      <c r="AD25" s="540"/>
      <c r="AE25" s="22"/>
      <c r="AF25" s="539"/>
      <c r="AG25" s="540"/>
      <c r="AH25" s="22"/>
      <c r="AI25" s="501"/>
      <c r="AJ25" s="154"/>
      <c r="AK25" s="161"/>
      <c r="AL25" s="1560"/>
      <c r="AM25" s="538"/>
      <c r="AN25" s="1561"/>
      <c r="AO25" s="158"/>
      <c r="AP25" s="539"/>
      <c r="AQ25" s="540"/>
      <c r="AR25" s="541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123"/>
      <c r="E26" s="166"/>
      <c r="F26" s="167"/>
      <c r="G26" s="93" t="s">
        <v>40</v>
      </c>
      <c r="H26" s="2938" t="s">
        <v>41</v>
      </c>
      <c r="I26" s="572"/>
      <c r="J26" s="88" t="s">
        <v>88</v>
      </c>
      <c r="K26" s="3031" t="s">
        <v>69</v>
      </c>
      <c r="L26" s="402"/>
      <c r="M26" s="123"/>
      <c r="N26" s="166"/>
      <c r="O26" s="167"/>
      <c r="P26" s="148" t="s">
        <v>42</v>
      </c>
      <c r="Q26" s="2975" t="s">
        <v>104</v>
      </c>
      <c r="R26" s="1660">
        <f>R27</f>
        <v>0</v>
      </c>
      <c r="S26" s="1662" t="s">
        <v>42</v>
      </c>
      <c r="T26" s="3373" t="s">
        <v>89</v>
      </c>
      <c r="U26" s="1665">
        <f>U27</f>
        <v>0</v>
      </c>
      <c r="V26" s="20" t="s">
        <v>108</v>
      </c>
      <c r="W26" s="3363" t="s">
        <v>94</v>
      </c>
      <c r="X26" s="1670"/>
      <c r="Y26" s="1669"/>
      <c r="Z26" s="1346" t="s">
        <v>77</v>
      </c>
      <c r="AA26" s="2935" t="s">
        <v>59</v>
      </c>
      <c r="AB26" s="1671"/>
      <c r="AC26" s="295" t="s">
        <v>42</v>
      </c>
      <c r="AD26" s="3002" t="s">
        <v>72</v>
      </c>
      <c r="AE26" s="1675"/>
      <c r="AF26" s="235" t="s">
        <v>42</v>
      </c>
      <c r="AG26" s="3242" t="s">
        <v>56</v>
      </c>
      <c r="AH26" s="1368"/>
      <c r="AI26" s="503"/>
      <c r="AJ26" s="131" t="s">
        <v>42</v>
      </c>
      <c r="AK26" s="2959" t="s">
        <v>101</v>
      </c>
      <c r="AL26" s="569">
        <f>AL27</f>
        <v>0</v>
      </c>
      <c r="AM26" s="1587"/>
      <c r="AN26" s="1588"/>
      <c r="AO26" s="212"/>
      <c r="AP26" s="1534" t="s">
        <v>90</v>
      </c>
      <c r="AQ26" s="3282" t="s">
        <v>64</v>
      </c>
      <c r="AR26" s="1535"/>
      <c r="AS26" s="503"/>
    </row>
    <row r="27" spans="1:45" s="5" customFormat="1" ht="39.950000000000003" customHeight="1" thickBot="1" x14ac:dyDescent="0.3">
      <c r="A27" s="2905"/>
      <c r="B27" s="41" t="s">
        <v>8</v>
      </c>
      <c r="C27" s="2908"/>
      <c r="D27" s="187" t="s">
        <v>66</v>
      </c>
      <c r="E27" s="2984" t="s">
        <v>43</v>
      </c>
      <c r="F27" s="1056">
        <f>F28</f>
        <v>0</v>
      </c>
      <c r="G27" s="143" t="s">
        <v>40</v>
      </c>
      <c r="H27" s="2939"/>
      <c r="I27" s="574"/>
      <c r="J27" s="89" t="s">
        <v>88</v>
      </c>
      <c r="K27" s="3032"/>
      <c r="L27" s="1082">
        <f>L26</f>
        <v>0</v>
      </c>
      <c r="M27" s="20" t="s">
        <v>65</v>
      </c>
      <c r="N27" s="3380" t="s">
        <v>144</v>
      </c>
      <c r="O27" s="1647"/>
      <c r="P27" s="1645" t="s">
        <v>42</v>
      </c>
      <c r="Q27" s="2977"/>
      <c r="R27" s="1661"/>
      <c r="S27" s="1663" t="s">
        <v>42</v>
      </c>
      <c r="T27" s="3374"/>
      <c r="U27" s="1666"/>
      <c r="V27" s="1433" t="s">
        <v>108</v>
      </c>
      <c r="W27" s="3364"/>
      <c r="X27" s="1236">
        <f>X28</f>
        <v>0</v>
      </c>
      <c r="Y27" s="520"/>
      <c r="Z27" s="1347" t="s">
        <v>77</v>
      </c>
      <c r="AA27" s="2936"/>
      <c r="AB27" s="1672"/>
      <c r="AC27" s="296" t="s">
        <v>42</v>
      </c>
      <c r="AD27" s="3030"/>
      <c r="AE27" s="1676"/>
      <c r="AF27" s="233" t="s">
        <v>42</v>
      </c>
      <c r="AG27" s="3243"/>
      <c r="AH27" s="1369">
        <f>AH26</f>
        <v>0</v>
      </c>
      <c r="AI27" s="503"/>
      <c r="AJ27" s="132" t="s">
        <v>42</v>
      </c>
      <c r="AK27" s="2960"/>
      <c r="AL27" s="340"/>
      <c r="AM27" s="1585"/>
      <c r="AN27" s="1586"/>
      <c r="AO27" s="16"/>
      <c r="AP27" s="1536" t="s">
        <v>90</v>
      </c>
      <c r="AQ27" s="3283"/>
      <c r="AR27" s="1537">
        <f>AR28</f>
        <v>0</v>
      </c>
      <c r="AS27" s="503"/>
    </row>
    <row r="28" spans="1:45" ht="39.950000000000003" customHeight="1" x14ac:dyDescent="0.3">
      <c r="A28" s="2905"/>
      <c r="B28" s="42" t="s">
        <v>7</v>
      </c>
      <c r="C28" s="2962"/>
      <c r="D28" s="188" t="s">
        <v>66</v>
      </c>
      <c r="E28" s="2985"/>
      <c r="F28" s="1054"/>
      <c r="G28" s="93" t="s">
        <v>40</v>
      </c>
      <c r="H28" s="2939"/>
      <c r="I28" s="572">
        <f>I29</f>
        <v>0</v>
      </c>
      <c r="J28" s="88" t="s">
        <v>88</v>
      </c>
      <c r="K28" s="3031" t="s">
        <v>69</v>
      </c>
      <c r="L28" s="1081"/>
      <c r="M28" s="1433" t="s">
        <v>65</v>
      </c>
      <c r="N28" s="3381"/>
      <c r="O28" s="931"/>
      <c r="P28" s="1646" t="s">
        <v>42</v>
      </c>
      <c r="Q28" s="2975" t="s">
        <v>104</v>
      </c>
      <c r="R28" s="1660">
        <f>R29</f>
        <v>0</v>
      </c>
      <c r="S28" s="1663" t="s">
        <v>42</v>
      </c>
      <c r="T28" s="3374"/>
      <c r="U28" s="1667">
        <f>U27</f>
        <v>0</v>
      </c>
      <c r="V28" s="1433" t="s">
        <v>108</v>
      </c>
      <c r="W28" s="3364"/>
      <c r="X28" s="931"/>
      <c r="Y28" s="519"/>
      <c r="Z28" s="1347" t="s">
        <v>77</v>
      </c>
      <c r="AA28" s="2936"/>
      <c r="AB28" s="1357">
        <f>AB24</f>
        <v>0</v>
      </c>
      <c r="AC28" s="296" t="s">
        <v>42</v>
      </c>
      <c r="AD28" s="3030"/>
      <c r="AE28" s="1366"/>
      <c r="AF28" s="233" t="s">
        <v>42</v>
      </c>
      <c r="AG28" s="3243"/>
      <c r="AH28" s="1369" t="e">
        <f>#REF!</f>
        <v>#REF!</v>
      </c>
      <c r="AI28" s="503"/>
      <c r="AJ28" s="133" t="s">
        <v>42</v>
      </c>
      <c r="AK28" s="2960"/>
      <c r="AL28" s="570">
        <f>AL27</f>
        <v>0</v>
      </c>
      <c r="AM28" s="312" t="s">
        <v>95</v>
      </c>
      <c r="AN28" s="2987" t="s">
        <v>96</v>
      </c>
      <c r="AO28" s="384"/>
      <c r="AP28" s="1536" t="s">
        <v>90</v>
      </c>
      <c r="AQ28" s="3283"/>
      <c r="AR28" s="1538"/>
      <c r="AS28" s="503"/>
    </row>
    <row r="29" spans="1:45" s="5" customFormat="1" ht="39.950000000000003" customHeight="1" thickBot="1" x14ac:dyDescent="0.3">
      <c r="A29" s="2905"/>
      <c r="B29" s="44" t="s">
        <v>6</v>
      </c>
      <c r="C29" s="2908"/>
      <c r="D29" s="189" t="s">
        <v>66</v>
      </c>
      <c r="E29" s="2986"/>
      <c r="F29" s="1172"/>
      <c r="G29" s="1282" t="s">
        <v>40</v>
      </c>
      <c r="H29" s="2940"/>
      <c r="I29" s="574"/>
      <c r="J29" s="89" t="s">
        <v>88</v>
      </c>
      <c r="K29" s="3032"/>
      <c r="L29" s="1082">
        <f>L28</f>
        <v>0</v>
      </c>
      <c r="M29" s="86" t="s">
        <v>65</v>
      </c>
      <c r="N29" s="3382"/>
      <c r="O29" s="1237">
        <f>O28</f>
        <v>0</v>
      </c>
      <c r="P29" s="1645" t="s">
        <v>42</v>
      </c>
      <c r="Q29" s="2977"/>
      <c r="R29" s="1661"/>
      <c r="S29" s="1664" t="s">
        <v>42</v>
      </c>
      <c r="T29" s="3375"/>
      <c r="U29" s="1668"/>
      <c r="V29" s="86" t="s">
        <v>108</v>
      </c>
      <c r="W29" s="3365"/>
      <c r="X29" s="1237">
        <f>X28</f>
        <v>0</v>
      </c>
      <c r="Y29" s="520"/>
      <c r="Z29" s="1348" t="s">
        <v>77</v>
      </c>
      <c r="AA29" s="2974"/>
      <c r="AB29" s="1673"/>
      <c r="AC29" s="297" t="s">
        <v>42</v>
      </c>
      <c r="AD29" s="3003"/>
      <c r="AE29" s="1367">
        <f>AE28</f>
        <v>0</v>
      </c>
      <c r="AF29" s="234" t="s">
        <v>42</v>
      </c>
      <c r="AG29" s="3244"/>
      <c r="AH29" s="1370" t="e">
        <f>AH28</f>
        <v>#REF!</v>
      </c>
      <c r="AI29" s="503"/>
      <c r="AJ29" s="134" t="s">
        <v>42</v>
      </c>
      <c r="AK29" s="2961"/>
      <c r="AL29" s="571">
        <f>AL27</f>
        <v>0</v>
      </c>
      <c r="AM29" s="1372" t="s">
        <v>95</v>
      </c>
      <c r="AN29" s="2989"/>
      <c r="AO29" s="1373"/>
      <c r="AP29" s="1539" t="s">
        <v>90</v>
      </c>
      <c r="AQ29" s="3284"/>
      <c r="AR29" s="1540">
        <f>AR28</f>
        <v>0</v>
      </c>
      <c r="AS29" s="503"/>
    </row>
    <row r="30" spans="1:45" ht="12.75" customHeight="1" thickBot="1" x14ac:dyDescent="0.3">
      <c r="A30" s="2905"/>
      <c r="B30" s="797"/>
      <c r="C30" s="655"/>
      <c r="D30" s="1171"/>
      <c r="E30" s="1064"/>
      <c r="F30" s="1066"/>
      <c r="G30" s="799"/>
      <c r="H30" s="800"/>
      <c r="I30" s="801"/>
      <c r="J30" s="777"/>
      <c r="K30" s="766"/>
      <c r="L30" s="767"/>
      <c r="M30" s="1287"/>
      <c r="N30" s="824"/>
      <c r="O30" s="825"/>
      <c r="P30" s="859"/>
      <c r="Q30" s="860"/>
      <c r="R30" s="861"/>
      <c r="S30" s="823"/>
      <c r="T30" s="824"/>
      <c r="U30" s="825"/>
      <c r="V30" s="820"/>
      <c r="W30" s="821"/>
      <c r="X30" s="822"/>
      <c r="Y30" s="806"/>
      <c r="Z30" s="823"/>
      <c r="AA30" s="824"/>
      <c r="AB30" s="825"/>
      <c r="AC30" s="823"/>
      <c r="AD30" s="824"/>
      <c r="AE30" s="825"/>
      <c r="AF30" s="1086"/>
      <c r="AG30" s="1086"/>
      <c r="AH30" s="1088"/>
      <c r="AI30" s="537"/>
      <c r="AJ30" s="826"/>
      <c r="AK30" s="827"/>
      <c r="AL30" s="828"/>
      <c r="AM30" s="768"/>
      <c r="AN30" s="769"/>
      <c r="AO30" s="770"/>
      <c r="AP30" s="823"/>
      <c r="AQ30" s="824"/>
      <c r="AR30" s="824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187" t="s">
        <v>66</v>
      </c>
      <c r="E31" s="2984" t="s">
        <v>43</v>
      </c>
      <c r="F31" s="1643">
        <f>F32</f>
        <v>0</v>
      </c>
      <c r="G31" s="228" t="s">
        <v>122</v>
      </c>
      <c r="H31" s="3015" t="s">
        <v>104</v>
      </c>
      <c r="I31" s="449"/>
      <c r="J31" s="239" t="s">
        <v>40</v>
      </c>
      <c r="K31" s="2950" t="s">
        <v>67</v>
      </c>
      <c r="L31" s="1648">
        <f>L32</f>
        <v>0</v>
      </c>
      <c r="M31" s="97" t="s">
        <v>68</v>
      </c>
      <c r="N31" s="3383" t="s">
        <v>69</v>
      </c>
      <c r="O31" s="1654"/>
      <c r="P31" s="1083" t="s">
        <v>63</v>
      </c>
      <c r="Q31" s="3279" t="s">
        <v>64</v>
      </c>
      <c r="R31" s="1330"/>
      <c r="S31" s="1657" t="s">
        <v>90</v>
      </c>
      <c r="T31" s="3154" t="s">
        <v>120</v>
      </c>
      <c r="U31" s="584">
        <f>U32</f>
        <v>0</v>
      </c>
      <c r="V31" s="1323" t="s">
        <v>106</v>
      </c>
      <c r="W31" s="3024" t="s">
        <v>107</v>
      </c>
      <c r="X31" s="1235"/>
      <c r="Y31" s="522"/>
      <c r="Z31" s="1678" t="s">
        <v>66</v>
      </c>
      <c r="AA31" s="3004" t="s">
        <v>103</v>
      </c>
      <c r="AB31" s="1679"/>
      <c r="AC31" s="1481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04" t="s">
        <v>84</v>
      </c>
      <c r="AK31" s="2999" t="s">
        <v>83</v>
      </c>
      <c r="AL31" s="358"/>
      <c r="AM31" s="131" t="s">
        <v>42</v>
      </c>
      <c r="AN31" s="2959" t="s">
        <v>101</v>
      </c>
      <c r="AO31" s="569">
        <f>AO32</f>
        <v>0</v>
      </c>
      <c r="AP31" s="319" t="s">
        <v>98</v>
      </c>
      <c r="AQ31" s="2935" t="s">
        <v>59</v>
      </c>
      <c r="AR31" s="1541"/>
      <c r="AS31" s="507"/>
    </row>
    <row r="32" spans="1:45" s="5" customFormat="1" ht="39.950000000000003" customHeight="1" thickBot="1" x14ac:dyDescent="0.35">
      <c r="A32" s="2905"/>
      <c r="B32" s="44" t="s">
        <v>4</v>
      </c>
      <c r="C32" s="2908"/>
      <c r="D32" s="189" t="s">
        <v>66</v>
      </c>
      <c r="E32" s="2986"/>
      <c r="F32" s="1644"/>
      <c r="G32" s="229" t="s">
        <v>122</v>
      </c>
      <c r="H32" s="3016"/>
      <c r="I32" s="598">
        <f>I31</f>
        <v>0</v>
      </c>
      <c r="J32" s="1294" t="s">
        <v>40</v>
      </c>
      <c r="K32" s="2951"/>
      <c r="L32" s="1649"/>
      <c r="M32" s="1652" t="s">
        <v>68</v>
      </c>
      <c r="N32" s="3384"/>
      <c r="O32" s="1655">
        <f>O31</f>
        <v>0</v>
      </c>
      <c r="P32" s="1575" t="s">
        <v>63</v>
      </c>
      <c r="Q32" s="3280"/>
      <c r="R32" s="1332"/>
      <c r="S32" s="1658" t="s">
        <v>90</v>
      </c>
      <c r="T32" s="3155"/>
      <c r="U32" s="759"/>
      <c r="V32" s="1324" t="s">
        <v>106</v>
      </c>
      <c r="W32" s="3026"/>
      <c r="X32" s="1236">
        <f>X33</f>
        <v>0</v>
      </c>
      <c r="Y32" s="706"/>
      <c r="Z32" s="1680" t="s">
        <v>66</v>
      </c>
      <c r="AA32" s="3057"/>
      <c r="AB32" s="1681">
        <f>AB33</f>
        <v>0</v>
      </c>
      <c r="AC32" s="1677" t="s">
        <v>70</v>
      </c>
      <c r="AD32" s="3029"/>
      <c r="AE32" s="576">
        <f>AE31</f>
        <v>0</v>
      </c>
      <c r="AF32" s="172" t="s">
        <v>40</v>
      </c>
      <c r="AG32" s="3030"/>
      <c r="AH32" s="394"/>
      <c r="AI32" s="549"/>
      <c r="AJ32" s="1551" t="s">
        <v>84</v>
      </c>
      <c r="AK32" s="3001"/>
      <c r="AL32" s="590">
        <f>AL31</f>
        <v>0</v>
      </c>
      <c r="AM32" s="132" t="s">
        <v>42</v>
      </c>
      <c r="AN32" s="2960"/>
      <c r="AO32" s="340"/>
      <c r="AP32" s="837" t="s">
        <v>98</v>
      </c>
      <c r="AQ32" s="2936"/>
      <c r="AR32" s="1542"/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123"/>
      <c r="E33" s="166"/>
      <c r="F33" s="167"/>
      <c r="G33" s="228" t="s">
        <v>122</v>
      </c>
      <c r="H33" s="3015" t="s">
        <v>104</v>
      </c>
      <c r="I33" s="449"/>
      <c r="J33" s="1294" t="s">
        <v>40</v>
      </c>
      <c r="K33" s="2951"/>
      <c r="L33" s="1650">
        <f>L32</f>
        <v>0</v>
      </c>
      <c r="M33" s="1652" t="s">
        <v>68</v>
      </c>
      <c r="N33" s="3384"/>
      <c r="O33" s="1656"/>
      <c r="P33" s="1576" t="s">
        <v>63</v>
      </c>
      <c r="Q33" s="3281"/>
      <c r="R33" s="1659"/>
      <c r="S33" s="1657" t="s">
        <v>90</v>
      </c>
      <c r="T33" s="3154" t="s">
        <v>120</v>
      </c>
      <c r="U33" s="584">
        <f>U34</f>
        <v>0</v>
      </c>
      <c r="V33" s="123"/>
      <c r="W33" s="166"/>
      <c r="X33" s="167"/>
      <c r="Y33" s="522"/>
      <c r="Z33" s="1680" t="s">
        <v>66</v>
      </c>
      <c r="AA33" s="3057"/>
      <c r="AB33" s="1682"/>
      <c r="AC33" s="1481" t="s">
        <v>70</v>
      </c>
      <c r="AD33" s="3027" t="s">
        <v>87</v>
      </c>
      <c r="AE33" s="380"/>
      <c r="AF33" s="125" t="s">
        <v>40</v>
      </c>
      <c r="AG33" s="3030"/>
      <c r="AH33" s="833"/>
      <c r="AI33" s="549"/>
      <c r="AJ33" s="312" t="s">
        <v>95</v>
      </c>
      <c r="AK33" s="2987" t="s">
        <v>96</v>
      </c>
      <c r="AL33" s="384"/>
      <c r="AM33" s="133" t="s">
        <v>42</v>
      </c>
      <c r="AN33" s="2961"/>
      <c r="AO33" s="570">
        <f>AO32</f>
        <v>0</v>
      </c>
      <c r="AP33" s="656" t="s">
        <v>98</v>
      </c>
      <c r="AQ33" s="2974"/>
      <c r="AR33" s="1543">
        <f>AR32</f>
        <v>0</v>
      </c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547"/>
      <c r="E34" s="548"/>
      <c r="F34" s="31"/>
      <c r="G34" s="229" t="s">
        <v>122</v>
      </c>
      <c r="H34" s="3016"/>
      <c r="I34" s="598">
        <f>I33</f>
        <v>0</v>
      </c>
      <c r="J34" s="240" t="s">
        <v>40</v>
      </c>
      <c r="K34" s="2952"/>
      <c r="L34" s="1651">
        <f>L33</f>
        <v>0</v>
      </c>
      <c r="M34" s="1076" t="s">
        <v>68</v>
      </c>
      <c r="N34" s="3385"/>
      <c r="O34" s="1653"/>
      <c r="P34" s="1588"/>
      <c r="Q34" s="1557"/>
      <c r="R34" s="212"/>
      <c r="S34" s="280" t="s">
        <v>90</v>
      </c>
      <c r="T34" s="3155"/>
      <c r="U34" s="759"/>
      <c r="V34" s="547"/>
      <c r="W34" s="548"/>
      <c r="X34" s="31"/>
      <c r="Y34" s="514"/>
      <c r="Z34" s="1683" t="s">
        <v>66</v>
      </c>
      <c r="AA34" s="3005"/>
      <c r="AB34" s="1684"/>
      <c r="AC34" s="1685" t="s">
        <v>70</v>
      </c>
      <c r="AD34" s="3028"/>
      <c r="AE34" s="594">
        <f>AE33</f>
        <v>0</v>
      </c>
      <c r="AF34" s="125" t="s">
        <v>40</v>
      </c>
      <c r="AG34" s="3003"/>
      <c r="AH34" s="833"/>
      <c r="AI34" s="549"/>
      <c r="AJ34" s="313" t="s">
        <v>95</v>
      </c>
      <c r="AK34" s="2989"/>
      <c r="AL34" s="592"/>
      <c r="AM34" s="538"/>
      <c r="AN34" s="1592"/>
      <c r="AO34" s="158"/>
      <c r="AP34" s="1556"/>
      <c r="AQ34" s="1557"/>
      <c r="AR34" s="230"/>
      <c r="AS34" s="507"/>
    </row>
    <row r="35" spans="1:45" ht="39.950000000000003" customHeight="1" x14ac:dyDescent="0.25">
      <c r="A35" s="2905"/>
      <c r="B35" s="42" t="s">
        <v>1</v>
      </c>
      <c r="C35" s="2962"/>
      <c r="D35" s="123"/>
      <c r="E35" s="166"/>
      <c r="F35" s="167"/>
      <c r="G35" s="123"/>
      <c r="H35" s="166"/>
      <c r="I35" s="167"/>
      <c r="J35" s="123"/>
      <c r="K35" s="166"/>
      <c r="L35" s="167"/>
      <c r="M35" s="209"/>
      <c r="N35" s="210"/>
      <c r="O35" s="211"/>
      <c r="P35" s="123"/>
      <c r="Q35" s="166"/>
      <c r="R35" s="167"/>
      <c r="S35" s="123"/>
      <c r="T35" s="166"/>
      <c r="U35" s="167"/>
      <c r="V35" s="123"/>
      <c r="W35" s="166"/>
      <c r="X35" s="167"/>
      <c r="Y35" s="512"/>
      <c r="Z35" s="1556"/>
      <c r="AA35" s="1557"/>
      <c r="AB35" s="212"/>
      <c r="AC35" s="1583"/>
      <c r="AD35" s="1584"/>
      <c r="AE35" s="10"/>
      <c r="AF35" s="1556"/>
      <c r="AG35" s="1557"/>
      <c r="AH35" s="212"/>
      <c r="AI35" s="549"/>
      <c r="AJ35" s="1587"/>
      <c r="AK35" s="1588"/>
      <c r="AL35" s="212"/>
      <c r="AM35" s="1150" t="s">
        <v>100</v>
      </c>
      <c r="AN35" s="3093" t="s">
        <v>69</v>
      </c>
      <c r="AO35" s="365"/>
      <c r="AP35" s="1583"/>
      <c r="AQ35" s="1584"/>
      <c r="AR35" s="10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547"/>
      <c r="K36" s="548"/>
      <c r="L36" s="31"/>
      <c r="M36" s="547"/>
      <c r="N36" s="548"/>
      <c r="O36" s="31"/>
      <c r="P36" s="547"/>
      <c r="Q36" s="548"/>
      <c r="R36" s="31"/>
      <c r="S36" s="547"/>
      <c r="T36" s="548"/>
      <c r="U36" s="31"/>
      <c r="V36" s="547"/>
      <c r="W36" s="548"/>
      <c r="X36" s="31"/>
      <c r="Y36" s="513"/>
      <c r="Z36" s="1554"/>
      <c r="AA36" s="1555"/>
      <c r="AB36" s="16"/>
      <c r="AC36" s="1585"/>
      <c r="AD36" s="1586"/>
      <c r="AE36" s="16"/>
      <c r="AF36" s="1554"/>
      <c r="AG36" s="1555"/>
      <c r="AH36" s="16"/>
      <c r="AI36" s="511"/>
      <c r="AJ36" s="1585"/>
      <c r="AK36" s="1586"/>
      <c r="AL36" s="16"/>
      <c r="AM36" s="89" t="s">
        <v>100</v>
      </c>
      <c r="AN36" s="3095"/>
      <c r="AO36" s="619">
        <f>AO35</f>
        <v>0</v>
      </c>
      <c r="AP36" s="1585"/>
      <c r="AQ36" s="1586"/>
      <c r="AR36" s="16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164</v>
      </c>
      <c r="B38" s="23" t="s">
        <v>10</v>
      </c>
      <c r="C38" s="844"/>
      <c r="D38" s="160"/>
      <c r="E38" s="281"/>
      <c r="F38" s="1565"/>
      <c r="G38" s="123"/>
      <c r="H38" s="166"/>
      <c r="I38" s="167"/>
      <c r="J38" s="123"/>
      <c r="K38" s="166"/>
      <c r="L38" s="167"/>
      <c r="M38" s="123"/>
      <c r="N38" s="166"/>
      <c r="O38" s="167"/>
      <c r="P38" s="123"/>
      <c r="Q38" s="166"/>
      <c r="R38" s="167"/>
      <c r="S38" s="160"/>
      <c r="T38" s="281"/>
      <c r="U38" s="1565"/>
      <c r="V38" s="160"/>
      <c r="W38" s="281"/>
      <c r="X38" s="1565"/>
      <c r="Y38" s="500"/>
      <c r="Z38" s="123"/>
      <c r="AA38" s="166"/>
      <c r="AB38" s="167"/>
      <c r="AC38" s="123"/>
      <c r="AD38" s="166"/>
      <c r="AE38" s="167"/>
      <c r="AF38" s="160"/>
      <c r="AG38" s="281"/>
      <c r="AH38" s="1591"/>
      <c r="AI38" s="501"/>
      <c r="AJ38" s="123"/>
      <c r="AK38" s="166"/>
      <c r="AL38" s="167"/>
      <c r="AM38" s="160"/>
      <c r="AN38" s="281"/>
      <c r="AO38" s="1591"/>
      <c r="AP38" s="123"/>
      <c r="AQ38" s="166"/>
      <c r="AR38" s="167"/>
      <c r="AS38" s="501"/>
    </row>
    <row r="39" spans="1:45" ht="39.950000000000003" customHeight="1" thickBot="1" x14ac:dyDescent="0.3">
      <c r="A39" s="2905"/>
      <c r="B39" s="43" t="s">
        <v>9</v>
      </c>
      <c r="C39" s="3061"/>
      <c r="D39" s="236" t="s">
        <v>40</v>
      </c>
      <c r="E39" s="3285" t="s">
        <v>41</v>
      </c>
      <c r="F39" s="1351">
        <f>F83</f>
        <v>0</v>
      </c>
      <c r="G39" s="235" t="s">
        <v>42</v>
      </c>
      <c r="H39" s="2966" t="s">
        <v>56</v>
      </c>
      <c r="I39" s="553">
        <f>I40</f>
        <v>0</v>
      </c>
      <c r="J39" s="547"/>
      <c r="K39" s="548"/>
      <c r="L39" s="31"/>
      <c r="M39" s="547"/>
      <c r="N39" s="548"/>
      <c r="O39" s="31"/>
      <c r="P39" s="1568" t="s">
        <v>40</v>
      </c>
      <c r="Q39" s="3081" t="s">
        <v>75</v>
      </c>
      <c r="R39" s="1687"/>
      <c r="S39" s="944" t="s">
        <v>137</v>
      </c>
      <c r="T39" s="3252" t="s">
        <v>96</v>
      </c>
      <c r="U39" s="1693"/>
      <c r="V39" s="1690" t="s">
        <v>106</v>
      </c>
      <c r="W39" s="3024" t="s">
        <v>107</v>
      </c>
      <c r="X39" s="1235"/>
      <c r="Y39" s="502"/>
      <c r="Z39" s="101" t="s">
        <v>42</v>
      </c>
      <c r="AA39" s="2984" t="s">
        <v>43</v>
      </c>
      <c r="AB39" s="324"/>
      <c r="AC39" s="124" t="s">
        <v>42</v>
      </c>
      <c r="AD39" s="3002" t="s">
        <v>72</v>
      </c>
      <c r="AE39" s="1473"/>
      <c r="AF39" s="551" t="s">
        <v>70</v>
      </c>
      <c r="AG39" s="3235" t="s">
        <v>87</v>
      </c>
      <c r="AH39" s="1696"/>
      <c r="AI39" s="503"/>
      <c r="AJ39" s="131" t="s">
        <v>42</v>
      </c>
      <c r="AK39" s="2959" t="s">
        <v>101</v>
      </c>
      <c r="AL39" s="1697">
        <f>AL40</f>
        <v>0</v>
      </c>
      <c r="AM39" s="416" t="s">
        <v>77</v>
      </c>
      <c r="AN39" s="3205" t="s">
        <v>83</v>
      </c>
      <c r="AO39" s="1255"/>
      <c r="AP39" s="852" t="s">
        <v>42</v>
      </c>
      <c r="AQ39" s="3021" t="s">
        <v>89</v>
      </c>
      <c r="AR39" s="595">
        <f>AR78</f>
        <v>0</v>
      </c>
      <c r="AS39" s="507"/>
    </row>
    <row r="40" spans="1:45" s="5" customFormat="1" ht="39.950000000000003" customHeight="1" thickBot="1" x14ac:dyDescent="0.35">
      <c r="A40" s="2905"/>
      <c r="B40" s="41" t="s">
        <v>8</v>
      </c>
      <c r="C40" s="3062"/>
      <c r="D40" s="1245" t="s">
        <v>40</v>
      </c>
      <c r="E40" s="3286"/>
      <c r="F40" s="1513"/>
      <c r="G40" s="234" t="s">
        <v>42</v>
      </c>
      <c r="H40" s="2968"/>
      <c r="I40" s="1512"/>
      <c r="J40" s="2910" t="s">
        <v>61</v>
      </c>
      <c r="K40" s="2910"/>
      <c r="L40" s="2910"/>
      <c r="M40" s="2911"/>
      <c r="N40" s="2954" t="s">
        <v>62</v>
      </c>
      <c r="O40" s="762"/>
      <c r="P40" s="1572" t="s">
        <v>40</v>
      </c>
      <c r="Q40" s="3251"/>
      <c r="R40" s="1418">
        <f>R41</f>
        <v>0</v>
      </c>
      <c r="S40" s="946" t="s">
        <v>137</v>
      </c>
      <c r="T40" s="3253"/>
      <c r="U40" s="947">
        <f>U41</f>
        <v>0</v>
      </c>
      <c r="V40" s="1691" t="s">
        <v>106</v>
      </c>
      <c r="W40" s="3025"/>
      <c r="X40" s="1236">
        <f>X41</f>
        <v>0</v>
      </c>
      <c r="Y40" s="520"/>
      <c r="Z40" s="103" t="s">
        <v>42</v>
      </c>
      <c r="AA40" s="2986"/>
      <c r="AB40" s="1355"/>
      <c r="AC40" s="1339" t="s">
        <v>42</v>
      </c>
      <c r="AD40" s="3030"/>
      <c r="AE40" s="1474">
        <f>AE39</f>
        <v>0</v>
      </c>
      <c r="AF40" s="305" t="s">
        <v>70</v>
      </c>
      <c r="AG40" s="3236"/>
      <c r="AH40" s="1263"/>
      <c r="AI40" s="503"/>
      <c r="AJ40" s="132" t="s">
        <v>42</v>
      </c>
      <c r="AK40" s="2961"/>
      <c r="AL40" s="1530"/>
      <c r="AM40" s="1256" t="s">
        <v>77</v>
      </c>
      <c r="AN40" s="3206"/>
      <c r="AO40" s="1698"/>
      <c r="AP40" s="1101" t="s">
        <v>42</v>
      </c>
      <c r="AQ40" s="3022"/>
      <c r="AR40" s="368"/>
      <c r="AS40" s="507"/>
    </row>
    <row r="41" spans="1:45" ht="39.950000000000003" customHeight="1" x14ac:dyDescent="0.25">
      <c r="A41" s="2905"/>
      <c r="B41" s="42" t="s">
        <v>7</v>
      </c>
      <c r="C41" s="3069"/>
      <c r="D41" s="1245" t="s">
        <v>40</v>
      </c>
      <c r="E41" s="3286"/>
      <c r="F41" s="1514">
        <f>F40</f>
        <v>0</v>
      </c>
      <c r="G41" s="235" t="s">
        <v>42</v>
      </c>
      <c r="H41" s="2966" t="s">
        <v>56</v>
      </c>
      <c r="I41" s="553">
        <f>I42</f>
        <v>0</v>
      </c>
      <c r="J41" s="2964" t="s">
        <v>61</v>
      </c>
      <c r="K41" s="2964"/>
      <c r="L41" s="2964"/>
      <c r="M41" s="2965"/>
      <c r="N41" s="2970"/>
      <c r="O41" s="353">
        <v>22</v>
      </c>
      <c r="P41" s="1572" t="s">
        <v>40</v>
      </c>
      <c r="Q41" s="3251"/>
      <c r="R41" s="1688"/>
      <c r="S41" s="946" t="s">
        <v>137</v>
      </c>
      <c r="T41" s="3253" t="s">
        <v>96</v>
      </c>
      <c r="U41" s="1694"/>
      <c r="V41" s="1691" t="s">
        <v>106</v>
      </c>
      <c r="W41" s="3025"/>
      <c r="X41" s="931"/>
      <c r="Y41" s="519"/>
      <c r="Z41" s="101" t="s">
        <v>42</v>
      </c>
      <c r="AA41" s="2984" t="s">
        <v>43</v>
      </c>
      <c r="AB41" s="324"/>
      <c r="AC41" s="1338" t="s">
        <v>42</v>
      </c>
      <c r="AD41" s="3030"/>
      <c r="AE41" s="1473"/>
      <c r="AF41" s="305" t="s">
        <v>70</v>
      </c>
      <c r="AG41" s="3236"/>
      <c r="AH41" s="1475">
        <f>AH40</f>
        <v>0</v>
      </c>
      <c r="AI41" s="503"/>
      <c r="AJ41" s="121" t="s">
        <v>74</v>
      </c>
      <c r="AK41" s="3009" t="s">
        <v>97</v>
      </c>
      <c r="AL41" s="916"/>
      <c r="AM41" s="1256" t="s">
        <v>77</v>
      </c>
      <c r="AN41" s="3206"/>
      <c r="AO41" s="1257"/>
      <c r="AP41" s="852" t="s">
        <v>42</v>
      </c>
      <c r="AQ41" s="3022"/>
      <c r="AR41" s="914">
        <f>AR78</f>
        <v>0</v>
      </c>
      <c r="AS41" s="507"/>
    </row>
    <row r="42" spans="1:45" s="5" customFormat="1" ht="39.950000000000003" customHeight="1" thickBot="1" x14ac:dyDescent="0.35">
      <c r="A42" s="2905"/>
      <c r="B42" s="44" t="s">
        <v>6</v>
      </c>
      <c r="C42" s="3062"/>
      <c r="D42" s="87" t="s">
        <v>40</v>
      </c>
      <c r="E42" s="3287"/>
      <c r="F42" s="1515">
        <f>F40</f>
        <v>0</v>
      </c>
      <c r="G42" s="234" t="s">
        <v>42</v>
      </c>
      <c r="H42" s="2968"/>
      <c r="I42" s="1512"/>
      <c r="J42" s="2944" t="s">
        <v>61</v>
      </c>
      <c r="K42" s="2944"/>
      <c r="L42" s="2944"/>
      <c r="M42" s="2945"/>
      <c r="N42" s="2955"/>
      <c r="O42" s="580">
        <f>O41</f>
        <v>22</v>
      </c>
      <c r="P42" s="1567" t="s">
        <v>40</v>
      </c>
      <c r="Q42" s="3082"/>
      <c r="R42" s="1689">
        <f>R41</f>
        <v>0</v>
      </c>
      <c r="S42" s="948" t="s">
        <v>137</v>
      </c>
      <c r="T42" s="3254"/>
      <c r="U42" s="1094">
        <f>U43</f>
        <v>0</v>
      </c>
      <c r="V42" s="1692" t="s">
        <v>106</v>
      </c>
      <c r="W42" s="3026"/>
      <c r="X42" s="1326"/>
      <c r="Y42" s="520"/>
      <c r="Z42" s="103" t="s">
        <v>42</v>
      </c>
      <c r="AA42" s="2986"/>
      <c r="AB42" s="1355"/>
      <c r="AC42" s="1339" t="s">
        <v>42</v>
      </c>
      <c r="AD42" s="3003"/>
      <c r="AE42" s="1474">
        <f>AE41</f>
        <v>0</v>
      </c>
      <c r="AF42" s="306" t="s">
        <v>70</v>
      </c>
      <c r="AG42" s="3237"/>
      <c r="AH42" s="1476"/>
      <c r="AI42" s="503"/>
      <c r="AJ42" s="122" t="s">
        <v>74</v>
      </c>
      <c r="AK42" s="3011"/>
      <c r="AL42" s="917">
        <f>AL41</f>
        <v>0</v>
      </c>
      <c r="AM42" s="418" t="s">
        <v>77</v>
      </c>
      <c r="AN42" s="3207"/>
      <c r="AO42" s="1258">
        <f>AO41</f>
        <v>0</v>
      </c>
      <c r="AP42" s="1362" t="s">
        <v>42</v>
      </c>
      <c r="AQ42" s="3023"/>
      <c r="AR42" s="915">
        <f>AR78</f>
        <v>0</v>
      </c>
      <c r="AS42" s="507"/>
    </row>
    <row r="43" spans="1:45" ht="7.5" customHeight="1" thickBot="1" x14ac:dyDescent="0.3">
      <c r="A43" s="2905"/>
      <c r="B43" s="797"/>
      <c r="C43" s="655"/>
      <c r="D43" s="3315"/>
      <c r="E43" s="3316"/>
      <c r="F43" s="3316"/>
      <c r="G43" s="3317"/>
      <c r="H43" s="857"/>
      <c r="I43" s="858"/>
      <c r="J43" s="823"/>
      <c r="K43" s="824"/>
      <c r="L43" s="825"/>
      <c r="M43" s="768"/>
      <c r="N43" s="769"/>
      <c r="O43" s="770"/>
      <c r="P43" s="1087"/>
      <c r="Q43" s="1086"/>
      <c r="R43" s="1088"/>
      <c r="S43" s="823"/>
      <c r="T43" s="824"/>
      <c r="U43" s="825"/>
      <c r="V43" s="840"/>
      <c r="W43" s="839"/>
      <c r="X43" s="841"/>
      <c r="Y43" s="537"/>
      <c r="Z43" s="823"/>
      <c r="AA43" s="824"/>
      <c r="AB43" s="825"/>
      <c r="AC43" s="768"/>
      <c r="AD43" s="769"/>
      <c r="AE43" s="770"/>
      <c r="AF43" s="1087"/>
      <c r="AG43" s="1086"/>
      <c r="AH43" s="1088"/>
      <c r="AI43" s="537"/>
      <c r="AJ43" s="774"/>
      <c r="AK43" s="775"/>
      <c r="AL43" s="776"/>
      <c r="AM43" s="823"/>
      <c r="AN43" s="824"/>
      <c r="AO43" s="825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3168"/>
      <c r="D44" s="3175" t="s">
        <v>58</v>
      </c>
      <c r="E44" s="3176"/>
      <c r="F44" s="3176"/>
      <c r="G44" s="3176"/>
      <c r="H44" s="2999" t="s">
        <v>83</v>
      </c>
      <c r="I44" s="1686"/>
      <c r="J44" s="201" t="s">
        <v>42</v>
      </c>
      <c r="K44" s="3040" t="s">
        <v>56</v>
      </c>
      <c r="L44" s="1226"/>
      <c r="M44" s="239" t="s">
        <v>42</v>
      </c>
      <c r="N44" s="2950" t="s">
        <v>67</v>
      </c>
      <c r="O44" s="1304"/>
      <c r="P44" s="112" t="s">
        <v>58</v>
      </c>
      <c r="Q44" s="2935" t="s">
        <v>59</v>
      </c>
      <c r="R44" s="1340"/>
      <c r="S44" s="124" t="s">
        <v>40</v>
      </c>
      <c r="T44" s="3002" t="s">
        <v>72</v>
      </c>
      <c r="U44" s="624">
        <f>U45</f>
        <v>0</v>
      </c>
      <c r="V44" s="228" t="s">
        <v>40</v>
      </c>
      <c r="W44" s="3195" t="s">
        <v>104</v>
      </c>
      <c r="X44" s="396"/>
      <c r="Y44" s="874"/>
      <c r="Z44" s="1599" t="s">
        <v>74</v>
      </c>
      <c r="AA44" s="2941" t="s">
        <v>75</v>
      </c>
      <c r="AB44" s="1417"/>
      <c r="AC44" s="99" t="s">
        <v>78</v>
      </c>
      <c r="AD44" s="2912" t="s">
        <v>80</v>
      </c>
      <c r="AE44" s="1359">
        <f>AE45</f>
        <v>0</v>
      </c>
      <c r="AF44" s="551" t="s">
        <v>70</v>
      </c>
      <c r="AG44" s="3235" t="s">
        <v>87</v>
      </c>
      <c r="AH44" s="1696"/>
      <c r="AI44" s="952"/>
      <c r="AJ44" s="410" t="s">
        <v>66</v>
      </c>
      <c r="AK44" s="3004" t="s">
        <v>103</v>
      </c>
      <c r="AL44" s="1699">
        <f>AL45</f>
        <v>0</v>
      </c>
      <c r="AM44" s="116" t="s">
        <v>131</v>
      </c>
      <c r="AN44" s="3268" t="s">
        <v>89</v>
      </c>
      <c r="AO44" s="1701"/>
      <c r="AP44" s="1479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3169"/>
      <c r="D45" s="3170" t="s">
        <v>58</v>
      </c>
      <c r="E45" s="3171"/>
      <c r="F45" s="3171"/>
      <c r="G45" s="3171"/>
      <c r="H45" s="3000"/>
      <c r="I45" s="1049">
        <f>I44</f>
        <v>0</v>
      </c>
      <c r="J45" s="347" t="s">
        <v>42</v>
      </c>
      <c r="K45" s="3198"/>
      <c r="L45" s="1228">
        <f>L44</f>
        <v>0</v>
      </c>
      <c r="M45" s="1294" t="s">
        <v>42</v>
      </c>
      <c r="N45" s="2952"/>
      <c r="O45" s="1296" t="e">
        <f>#REF!</f>
        <v>#REF!</v>
      </c>
      <c r="P45" s="1249" t="s">
        <v>58</v>
      </c>
      <c r="Q45" s="2974"/>
      <c r="R45" s="1341">
        <f>R44</f>
        <v>0</v>
      </c>
      <c r="S45" s="125" t="s">
        <v>40</v>
      </c>
      <c r="T45" s="3003"/>
      <c r="U45" s="833"/>
      <c r="V45" s="229" t="s">
        <v>40</v>
      </c>
      <c r="W45" s="3197"/>
      <c r="X45" s="622">
        <f>X44</f>
        <v>0</v>
      </c>
      <c r="Y45" s="707"/>
      <c r="Z45" s="1598" t="s">
        <v>74</v>
      </c>
      <c r="AA45" s="2942"/>
      <c r="AB45" s="1695">
        <f>AB44</f>
        <v>0</v>
      </c>
      <c r="AC45" s="99" t="s">
        <v>78</v>
      </c>
      <c r="AD45" s="2934"/>
      <c r="AE45" s="1360"/>
      <c r="AF45" s="306" t="s">
        <v>70</v>
      </c>
      <c r="AG45" s="3237"/>
      <c r="AH45" s="1264"/>
      <c r="AI45" s="952"/>
      <c r="AJ45" s="411" t="s">
        <v>66</v>
      </c>
      <c r="AK45" s="3057"/>
      <c r="AL45" s="1700"/>
      <c r="AM45" s="219" t="s">
        <v>131</v>
      </c>
      <c r="AN45" s="3270"/>
      <c r="AO45" s="1354">
        <f>AO44</f>
        <v>0</v>
      </c>
      <c r="AP45" s="1480" t="s">
        <v>74</v>
      </c>
      <c r="AQ45" s="3011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3168"/>
      <c r="D46" s="3170" t="s">
        <v>58</v>
      </c>
      <c r="E46" s="3171"/>
      <c r="F46" s="3171"/>
      <c r="G46" s="3171"/>
      <c r="H46" s="3000"/>
      <c r="I46" s="1049">
        <f>I45</f>
        <v>0</v>
      </c>
      <c r="J46" s="480" t="s">
        <v>42</v>
      </c>
      <c r="K46" s="3198"/>
      <c r="L46" s="1229"/>
      <c r="M46" s="136" t="s">
        <v>42</v>
      </c>
      <c r="N46" s="2950" t="s">
        <v>67</v>
      </c>
      <c r="O46" s="581"/>
      <c r="P46" s="1628" t="s">
        <v>132</v>
      </c>
      <c r="Q46" s="3376" t="s">
        <v>134</v>
      </c>
      <c r="R46" s="1629"/>
      <c r="S46" s="1338" t="s">
        <v>40</v>
      </c>
      <c r="T46" s="3002" t="s">
        <v>72</v>
      </c>
      <c r="U46" s="624">
        <f>U47</f>
        <v>0</v>
      </c>
      <c r="V46" s="228" t="s">
        <v>40</v>
      </c>
      <c r="W46" s="3195" t="s">
        <v>104</v>
      </c>
      <c r="X46" s="396"/>
      <c r="Y46" s="874"/>
      <c r="Z46" s="1582" t="s">
        <v>82</v>
      </c>
      <c r="AA46" s="1110" t="s">
        <v>55</v>
      </c>
      <c r="AB46" s="1123"/>
      <c r="AC46" s="307" t="s">
        <v>78</v>
      </c>
      <c r="AD46" s="2913"/>
      <c r="AE46" s="612">
        <f>AE45</f>
        <v>0</v>
      </c>
      <c r="AF46" s="1587"/>
      <c r="AG46" s="1588"/>
      <c r="AH46" s="212"/>
      <c r="AI46" s="549"/>
      <c r="AJ46" s="410" t="s">
        <v>66</v>
      </c>
      <c r="AK46" s="3004" t="s">
        <v>103</v>
      </c>
      <c r="AL46" s="562">
        <f>AL47</f>
        <v>0</v>
      </c>
      <c r="AM46" s="121" t="s">
        <v>74</v>
      </c>
      <c r="AN46" s="3009" t="s">
        <v>97</v>
      </c>
      <c r="AO46" s="393"/>
      <c r="AP46" s="1610"/>
      <c r="AQ46" s="1611"/>
      <c r="AR46" s="10"/>
      <c r="AS46" s="507"/>
    </row>
    <row r="47" spans="1:45" s="5" customFormat="1" ht="41.25" customHeight="1" thickBot="1" x14ac:dyDescent="0.3">
      <c r="A47" s="2905"/>
      <c r="B47" s="41" t="s">
        <v>2</v>
      </c>
      <c r="C47" s="3169"/>
      <c r="D47" s="3366" t="s">
        <v>58</v>
      </c>
      <c r="E47" s="3367"/>
      <c r="F47" s="3367"/>
      <c r="G47" s="3367"/>
      <c r="H47" s="3001"/>
      <c r="I47" s="1050"/>
      <c r="J47" s="481" t="s">
        <v>42</v>
      </c>
      <c r="K47" s="3041"/>
      <c r="L47" s="1227">
        <f>L46</f>
        <v>0</v>
      </c>
      <c r="M47" s="138" t="s">
        <v>42</v>
      </c>
      <c r="N47" s="2952"/>
      <c r="O47" s="1080"/>
      <c r="P47" s="1630" t="s">
        <v>132</v>
      </c>
      <c r="Q47" s="3377"/>
      <c r="R47" s="1631">
        <f>R46</f>
        <v>0</v>
      </c>
      <c r="S47" s="1339" t="s">
        <v>40</v>
      </c>
      <c r="T47" s="3003"/>
      <c r="U47" s="833"/>
      <c r="V47" s="229" t="s">
        <v>40</v>
      </c>
      <c r="W47" s="3197"/>
      <c r="X47" s="622">
        <f>X46</f>
        <v>0</v>
      </c>
      <c r="Y47" s="533"/>
      <c r="Z47" s="1621"/>
      <c r="AA47" s="1622"/>
      <c r="AB47" s="1623"/>
      <c r="AC47" s="1621"/>
      <c r="AD47" s="1622"/>
      <c r="AE47" s="1623"/>
      <c r="AF47" s="1554"/>
      <c r="AG47" s="1555"/>
      <c r="AH47" s="16"/>
      <c r="AI47" s="549"/>
      <c r="AJ47" s="413" t="s">
        <v>66</v>
      </c>
      <c r="AK47" s="3005"/>
      <c r="AL47" s="760"/>
      <c r="AM47" s="1702" t="s">
        <v>74</v>
      </c>
      <c r="AN47" s="3011"/>
      <c r="AO47" s="626">
        <f>AO46</f>
        <v>0</v>
      </c>
      <c r="AP47" s="1608"/>
      <c r="AQ47" s="1609"/>
      <c r="AR47" s="16"/>
      <c r="AS47" s="507"/>
    </row>
    <row r="48" spans="1:45" ht="41.25" customHeight="1" x14ac:dyDescent="0.25">
      <c r="A48" s="2905"/>
      <c r="B48" s="42" t="s">
        <v>1</v>
      </c>
      <c r="C48" s="2921"/>
      <c r="D48" s="209"/>
      <c r="E48" s="210"/>
      <c r="F48" s="211"/>
      <c r="G48" s="209"/>
      <c r="H48" s="210"/>
      <c r="I48" s="211"/>
      <c r="J48" s="209"/>
      <c r="K48" s="210"/>
      <c r="L48" s="211"/>
      <c r="M48" s="209"/>
      <c r="N48" s="210"/>
      <c r="O48" s="211"/>
      <c r="P48" s="209"/>
      <c r="Q48" s="210"/>
      <c r="R48" s="211"/>
      <c r="S48" s="209"/>
      <c r="T48" s="210"/>
      <c r="U48" s="211"/>
      <c r="V48" s="1558"/>
      <c r="W48" s="1559"/>
      <c r="X48" s="10"/>
      <c r="Y48" s="529"/>
      <c r="Z48" s="1556"/>
      <c r="AA48" s="1557"/>
      <c r="AB48" s="212"/>
      <c r="AC48" s="1558"/>
      <c r="AD48" s="1559"/>
      <c r="AE48" s="10"/>
      <c r="AF48" s="1558"/>
      <c r="AG48" s="1559"/>
      <c r="AH48" s="10"/>
      <c r="AI48" s="523"/>
      <c r="AJ48" s="410" t="s">
        <v>66</v>
      </c>
      <c r="AK48" s="2573"/>
      <c r="AL48" s="2573"/>
      <c r="AM48" s="1583"/>
      <c r="AN48" s="1584"/>
      <c r="AO48" s="10"/>
      <c r="AP48" s="228" t="s">
        <v>40</v>
      </c>
      <c r="AQ48" s="3195" t="s">
        <v>104</v>
      </c>
      <c r="AR48" s="396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547"/>
      <c r="N49" s="548"/>
      <c r="O49" s="31"/>
      <c r="P49" s="547"/>
      <c r="Q49" s="548"/>
      <c r="R49" s="31"/>
      <c r="S49" s="547"/>
      <c r="T49" s="548"/>
      <c r="U49" s="31"/>
      <c r="V49" s="1554"/>
      <c r="W49" s="1555"/>
      <c r="X49" s="16"/>
      <c r="Y49" s="530"/>
      <c r="Z49" s="1554"/>
      <c r="AA49" s="1555"/>
      <c r="AB49" s="16"/>
      <c r="AC49" s="1554"/>
      <c r="AD49" s="1555"/>
      <c r="AE49" s="16"/>
      <c r="AF49" s="1554"/>
      <c r="AG49" s="1555"/>
      <c r="AH49" s="16"/>
      <c r="AI49" s="511"/>
      <c r="AJ49" s="1554"/>
      <c r="AK49" s="1555"/>
      <c r="AL49" s="16"/>
      <c r="AM49" s="1585"/>
      <c r="AN49" s="1586"/>
      <c r="AO49" s="16"/>
      <c r="AP49" s="229" t="s">
        <v>40</v>
      </c>
      <c r="AQ49" s="3197"/>
      <c r="AR49" s="622">
        <f>AR48</f>
        <v>0</v>
      </c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165</v>
      </c>
      <c r="B51" s="23" t="s">
        <v>10</v>
      </c>
      <c r="C51" s="152"/>
      <c r="D51" s="1558"/>
      <c r="E51" s="1559"/>
      <c r="F51" s="10"/>
      <c r="G51" s="1558"/>
      <c r="H51" s="1559"/>
      <c r="I51" s="10"/>
      <c r="J51" s="1558"/>
      <c r="K51" s="1559"/>
      <c r="L51" s="10"/>
      <c r="M51" s="1558"/>
      <c r="N51" s="1559"/>
      <c r="O51" s="10"/>
      <c r="P51" s="539"/>
      <c r="Q51" s="540"/>
      <c r="R51" s="22"/>
      <c r="S51" s="703"/>
      <c r="T51" s="704"/>
      <c r="U51" s="21"/>
      <c r="V51" s="703"/>
      <c r="W51" s="704"/>
      <c r="X51" s="21"/>
      <c r="Y51" s="500"/>
      <c r="Z51" s="539"/>
      <c r="AA51" s="540"/>
      <c r="AB51" s="22"/>
      <c r="AC51" s="544"/>
      <c r="AD51" s="545"/>
      <c r="AE51" s="165"/>
      <c r="AF51" s="544"/>
      <c r="AG51" s="545"/>
      <c r="AH51" s="165"/>
      <c r="AI51" s="501"/>
      <c r="AJ51" s="160"/>
      <c r="AK51" s="281"/>
      <c r="AL51" s="1565"/>
      <c r="AM51" s="538"/>
      <c r="AN51" s="1561"/>
      <c r="AO51" s="158"/>
      <c r="AP51" s="538"/>
      <c r="AQ51" s="1561"/>
      <c r="AR51" s="158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1556"/>
      <c r="E52" s="1557"/>
      <c r="F52" s="212"/>
      <c r="G52" s="1556"/>
      <c r="H52" s="1557"/>
      <c r="I52" s="212"/>
      <c r="J52" s="549"/>
      <c r="K52" s="550"/>
      <c r="L52" s="819"/>
      <c r="M52" s="88" t="s">
        <v>88</v>
      </c>
      <c r="N52" s="3031" t="s">
        <v>69</v>
      </c>
      <c r="O52" s="402"/>
      <c r="P52" s="148" t="s">
        <v>42</v>
      </c>
      <c r="Q52" s="2975" t="s">
        <v>104</v>
      </c>
      <c r="R52" s="558">
        <f>R53</f>
        <v>0</v>
      </c>
      <c r="S52" s="1583"/>
      <c r="T52" s="1584"/>
      <c r="U52" s="10"/>
      <c r="V52" s="20" t="s">
        <v>65</v>
      </c>
      <c r="W52" s="2914" t="s">
        <v>121</v>
      </c>
      <c r="X52" s="332"/>
      <c r="Y52" s="1102"/>
      <c r="Z52" s="236" t="s">
        <v>40</v>
      </c>
      <c r="AA52" s="3285" t="s">
        <v>41</v>
      </c>
      <c r="AB52" s="1244"/>
      <c r="AC52" s="379" t="s">
        <v>68</v>
      </c>
      <c r="AD52" s="3027" t="s">
        <v>87</v>
      </c>
      <c r="AE52" s="380"/>
      <c r="AF52" s="209"/>
      <c r="AG52" s="210"/>
      <c r="AH52" s="211"/>
      <c r="AI52" s="1132"/>
      <c r="AJ52" s="295" t="s">
        <v>135</v>
      </c>
      <c r="AK52" s="3002" t="s">
        <v>72</v>
      </c>
      <c r="AL52" s="1139"/>
      <c r="AM52" s="209"/>
      <c r="AN52" s="210"/>
      <c r="AO52" s="211"/>
      <c r="AP52" s="209"/>
      <c r="AQ52" s="210"/>
      <c r="AR52" s="211"/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63" t="s">
        <v>63</v>
      </c>
      <c r="E53" s="3064"/>
      <c r="F53" s="3064"/>
      <c r="G53" s="3065"/>
      <c r="H53" s="3066" t="s">
        <v>64</v>
      </c>
      <c r="I53" s="1703">
        <f>I51</f>
        <v>0</v>
      </c>
      <c r="J53" s="1157" t="s">
        <v>78</v>
      </c>
      <c r="K53" s="3202" t="s">
        <v>80</v>
      </c>
      <c r="L53" s="1707"/>
      <c r="M53" s="1136" t="s">
        <v>88</v>
      </c>
      <c r="N53" s="3032"/>
      <c r="O53" s="629">
        <f>O52</f>
        <v>0</v>
      </c>
      <c r="P53" s="95" t="s">
        <v>42</v>
      </c>
      <c r="Q53" s="2977"/>
      <c r="R53" s="403"/>
      <c r="S53" s="1585"/>
      <c r="T53" s="1586"/>
      <c r="U53" s="16"/>
      <c r="V53" s="86" t="s">
        <v>65</v>
      </c>
      <c r="W53" s="2915"/>
      <c r="X53" s="331">
        <f>X52</f>
        <v>0</v>
      </c>
      <c r="Y53" s="518"/>
      <c r="Z53" s="1245" t="s">
        <v>40</v>
      </c>
      <c r="AA53" s="3286"/>
      <c r="AB53" s="1246">
        <f>AB55</f>
        <v>0</v>
      </c>
      <c r="AC53" s="428" t="s">
        <v>68</v>
      </c>
      <c r="AD53" s="3029"/>
      <c r="AE53" s="631">
        <f>AE52</f>
        <v>0</v>
      </c>
      <c r="AF53" s="547"/>
      <c r="AG53" s="548"/>
      <c r="AH53" s="31"/>
      <c r="AI53" s="1132"/>
      <c r="AJ53" s="297" t="s">
        <v>135</v>
      </c>
      <c r="AK53" s="3030"/>
      <c r="AL53" s="1130">
        <f>AL47</f>
        <v>0</v>
      </c>
      <c r="AM53" s="547"/>
      <c r="AN53" s="548"/>
      <c r="AO53" s="31"/>
      <c r="AP53" s="547"/>
      <c r="AQ53" s="548"/>
      <c r="AR53" s="31"/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3083" t="s">
        <v>63</v>
      </c>
      <c r="E54" s="3084"/>
      <c r="F54" s="3084"/>
      <c r="G54" s="3085"/>
      <c r="H54" s="3067"/>
      <c r="I54" s="1704"/>
      <c r="J54" s="1453" t="s">
        <v>78</v>
      </c>
      <c r="K54" s="3203"/>
      <c r="L54" s="1455">
        <f>L53</f>
        <v>0</v>
      </c>
      <c r="M54" s="1706" t="s">
        <v>88</v>
      </c>
      <c r="N54" s="3031" t="s">
        <v>69</v>
      </c>
      <c r="O54" s="402"/>
      <c r="P54" s="148" t="s">
        <v>42</v>
      </c>
      <c r="Q54" s="2975" t="s">
        <v>104</v>
      </c>
      <c r="R54" s="558">
        <f>R55</f>
        <v>0</v>
      </c>
      <c r="S54" s="3189" t="s">
        <v>54</v>
      </c>
      <c r="T54" s="3190"/>
      <c r="U54" s="3190"/>
      <c r="V54" s="3191"/>
      <c r="W54" s="3102" t="s">
        <v>55</v>
      </c>
      <c r="X54" s="1520">
        <f>X58</f>
        <v>0</v>
      </c>
      <c r="Y54" s="953"/>
      <c r="Z54" s="1245" t="s">
        <v>40</v>
      </c>
      <c r="AA54" s="3286"/>
      <c r="AB54" s="1246">
        <f>AB55</f>
        <v>0</v>
      </c>
      <c r="AC54" s="104" t="s">
        <v>84</v>
      </c>
      <c r="AD54" s="2999" t="s">
        <v>83</v>
      </c>
      <c r="AE54" s="358"/>
      <c r="AF54" s="201" t="s">
        <v>42</v>
      </c>
      <c r="AG54" s="3040" t="s">
        <v>56</v>
      </c>
      <c r="AH54" s="359"/>
      <c r="AI54" s="1132"/>
      <c r="AJ54" s="1133" t="s">
        <v>135</v>
      </c>
      <c r="AK54" s="3030"/>
      <c r="AL54" s="1134"/>
      <c r="AM54" s="314" t="s">
        <v>95</v>
      </c>
      <c r="AN54" s="2987" t="s">
        <v>96</v>
      </c>
      <c r="AO54" s="384"/>
      <c r="AP54" s="116" t="s">
        <v>42</v>
      </c>
      <c r="AQ54" s="3021" t="s">
        <v>89</v>
      </c>
      <c r="AR54" s="596">
        <f>AR40</f>
        <v>0</v>
      </c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3096" t="s">
        <v>63</v>
      </c>
      <c r="E55" s="3097"/>
      <c r="F55" s="3097"/>
      <c r="G55" s="3098"/>
      <c r="H55" s="3068"/>
      <c r="I55" s="1705">
        <f>I54</f>
        <v>0</v>
      </c>
      <c r="J55" s="1158" t="s">
        <v>78</v>
      </c>
      <c r="K55" s="3204"/>
      <c r="L55" s="1708"/>
      <c r="M55" s="1136" t="s">
        <v>88</v>
      </c>
      <c r="N55" s="3032"/>
      <c r="O55" s="629">
        <f>O54</f>
        <v>0</v>
      </c>
      <c r="P55" s="95" t="s">
        <v>42</v>
      </c>
      <c r="Q55" s="2977"/>
      <c r="R55" s="403"/>
      <c r="S55" s="3099" t="s">
        <v>54</v>
      </c>
      <c r="T55" s="3100"/>
      <c r="U55" s="3100"/>
      <c r="V55" s="3101"/>
      <c r="W55" s="3086"/>
      <c r="X55" s="1072"/>
      <c r="Y55" s="518"/>
      <c r="Z55" s="87" t="s">
        <v>40</v>
      </c>
      <c r="AA55" s="3287"/>
      <c r="AB55" s="1247"/>
      <c r="AC55" s="1581" t="s">
        <v>84</v>
      </c>
      <c r="AD55" s="3001"/>
      <c r="AE55" s="590">
        <f>AE54</f>
        <v>0</v>
      </c>
      <c r="AF55" s="197" t="s">
        <v>42</v>
      </c>
      <c r="AG55" s="3041"/>
      <c r="AH55" s="601">
        <f>AH54</f>
        <v>0</v>
      </c>
      <c r="AI55" s="1132"/>
      <c r="AJ55" s="125" t="s">
        <v>135</v>
      </c>
      <c r="AK55" s="3003"/>
      <c r="AL55" s="1130">
        <f>AL54</f>
        <v>0</v>
      </c>
      <c r="AM55" s="315" t="s">
        <v>95</v>
      </c>
      <c r="AN55" s="2989"/>
      <c r="AO55" s="592"/>
      <c r="AP55" s="219" t="s">
        <v>42</v>
      </c>
      <c r="AQ55" s="3023"/>
      <c r="AR55" s="566">
        <f>AR40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777"/>
      <c r="K56" s="766"/>
      <c r="L56" s="767"/>
      <c r="M56" s="1303"/>
      <c r="N56" s="766"/>
      <c r="O56" s="767"/>
      <c r="P56" s="859"/>
      <c r="Q56" s="860"/>
      <c r="R56" s="861"/>
      <c r="S56" s="848"/>
      <c r="T56" s="849"/>
      <c r="U56" s="846"/>
      <c r="V56" s="870"/>
      <c r="W56" s="875"/>
      <c r="X56" s="871"/>
      <c r="Y56" s="537"/>
      <c r="Z56" s="823"/>
      <c r="AA56" s="824"/>
      <c r="AB56" s="825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48"/>
      <c r="AN56" s="849"/>
      <c r="AO56" s="846"/>
      <c r="AP56" s="848"/>
      <c r="AQ56" s="849"/>
      <c r="AR56" s="84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09" t="s">
        <v>61</v>
      </c>
      <c r="E57" s="2910"/>
      <c r="F57" s="2910"/>
      <c r="G57" s="2911"/>
      <c r="H57" s="761" t="s">
        <v>139</v>
      </c>
      <c r="I57" s="762">
        <f>I25</f>
        <v>0</v>
      </c>
      <c r="J57" s="3108" t="s">
        <v>63</v>
      </c>
      <c r="K57" s="3109"/>
      <c r="L57" s="3109"/>
      <c r="M57" s="3109"/>
      <c r="N57" s="3110" t="s">
        <v>64</v>
      </c>
      <c r="O57" s="1709"/>
      <c r="P57" s="1577" t="s">
        <v>54</v>
      </c>
      <c r="Q57" s="3343" t="s">
        <v>55</v>
      </c>
      <c r="R57" s="1713"/>
      <c r="S57" s="1711" t="s">
        <v>91</v>
      </c>
      <c r="T57" s="3156" t="s">
        <v>103</v>
      </c>
      <c r="U57" s="1635">
        <f>U58</f>
        <v>0</v>
      </c>
      <c r="V57" s="175" t="s">
        <v>108</v>
      </c>
      <c r="W57" s="3034" t="s">
        <v>94</v>
      </c>
      <c r="X57" s="524"/>
      <c r="Y57" s="874"/>
      <c r="Z57" s="1717" t="s">
        <v>40</v>
      </c>
      <c r="AA57" s="1718"/>
      <c r="AB57" s="1719"/>
      <c r="AC57" s="1329" t="s">
        <v>40</v>
      </c>
      <c r="AD57" s="2950" t="s">
        <v>67</v>
      </c>
      <c r="AE57" s="937"/>
      <c r="AF57" s="104" t="s">
        <v>84</v>
      </c>
      <c r="AG57" s="2999" t="s">
        <v>83</v>
      </c>
      <c r="AH57" s="878">
        <f>AH56</f>
        <v>0</v>
      </c>
      <c r="AI57" s="523"/>
      <c r="AJ57" s="101" t="s">
        <v>40</v>
      </c>
      <c r="AK57" s="2984" t="s">
        <v>43</v>
      </c>
      <c r="AL57" s="324">
        <f>AL58</f>
        <v>0</v>
      </c>
      <c r="AM57" s="1150" t="s">
        <v>88</v>
      </c>
      <c r="AN57" s="2570" t="s">
        <v>69</v>
      </c>
      <c r="AO57" s="1722"/>
      <c r="AP57" s="1724" t="s">
        <v>91</v>
      </c>
      <c r="AQ57" s="3371" t="s">
        <v>64</v>
      </c>
      <c r="AR57" s="1725">
        <f>AR58</f>
        <v>0</v>
      </c>
      <c r="AS57" s="503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2963" t="s">
        <v>61</v>
      </c>
      <c r="E58" s="2964"/>
      <c r="F58" s="2964"/>
      <c r="G58" s="2965"/>
      <c r="H58" s="1309" t="s">
        <v>62</v>
      </c>
      <c r="I58" s="353"/>
      <c r="J58" s="3098" t="s">
        <v>63</v>
      </c>
      <c r="K58" s="3077"/>
      <c r="L58" s="3077"/>
      <c r="M58" s="3077"/>
      <c r="N58" s="3111"/>
      <c r="O58" s="1710"/>
      <c r="P58" s="1579" t="s">
        <v>54</v>
      </c>
      <c r="Q58" s="3368"/>
      <c r="R58" s="877"/>
      <c r="S58" s="1712" t="s">
        <v>91</v>
      </c>
      <c r="T58" s="3349"/>
      <c r="U58" s="1637"/>
      <c r="V58" s="76" t="s">
        <v>108</v>
      </c>
      <c r="W58" s="3036"/>
      <c r="X58" s="1318">
        <f>X30</f>
        <v>0</v>
      </c>
      <c r="Y58" s="707"/>
      <c r="Z58" s="1715" t="s">
        <v>92</v>
      </c>
      <c r="AA58" s="2935" t="s">
        <v>59</v>
      </c>
      <c r="AB58" s="1716"/>
      <c r="AC58" s="222" t="s">
        <v>40</v>
      </c>
      <c r="AD58" s="2951"/>
      <c r="AE58" s="618">
        <f>AE57</f>
        <v>0</v>
      </c>
      <c r="AF58" s="104" t="s">
        <v>84</v>
      </c>
      <c r="AG58" s="3000"/>
      <c r="AH58" s="879"/>
      <c r="AI58" s="523"/>
      <c r="AJ58" s="102" t="s">
        <v>40</v>
      </c>
      <c r="AK58" s="2985"/>
      <c r="AL58" s="351"/>
      <c r="AM58" s="1380" t="s">
        <v>88</v>
      </c>
      <c r="AN58" s="2571"/>
      <c r="AO58" s="1723" t="e">
        <f>#REF!</f>
        <v>#REF!</v>
      </c>
      <c r="AP58" s="1726" t="s">
        <v>91</v>
      </c>
      <c r="AQ58" s="3372"/>
      <c r="AR58" s="1727"/>
      <c r="AS58" s="503"/>
    </row>
    <row r="59" spans="1:45" ht="39.950000000000003" customHeight="1" thickBot="1" x14ac:dyDescent="0.3">
      <c r="A59" s="2905"/>
      <c r="B59" s="15" t="s">
        <v>3</v>
      </c>
      <c r="C59" s="2921"/>
      <c r="D59" s="2943" t="s">
        <v>61</v>
      </c>
      <c r="E59" s="2944"/>
      <c r="F59" s="2944"/>
      <c r="G59" s="2945"/>
      <c r="H59" s="1310"/>
      <c r="I59" s="580">
        <f>I58</f>
        <v>0</v>
      </c>
      <c r="J59" s="1583"/>
      <c r="K59" s="1584"/>
      <c r="L59" s="10"/>
      <c r="M59" s="1583"/>
      <c r="N59" s="1584"/>
      <c r="O59" s="194"/>
      <c r="P59" s="1574" t="s">
        <v>54</v>
      </c>
      <c r="Q59" s="3369"/>
      <c r="R59" s="1714">
        <f>R58</f>
        <v>0</v>
      </c>
      <c r="S59" s="1711" t="s">
        <v>91</v>
      </c>
      <c r="T59" s="3156" t="s">
        <v>103</v>
      </c>
      <c r="U59" s="1635">
        <f>U60</f>
        <v>0</v>
      </c>
      <c r="V59" s="175" t="s">
        <v>108</v>
      </c>
      <c r="W59" s="3034" t="s">
        <v>94</v>
      </c>
      <c r="X59" s="524"/>
      <c r="Y59" s="874"/>
      <c r="Z59" s="1249" t="s">
        <v>92</v>
      </c>
      <c r="AA59" s="2936"/>
      <c r="AB59" s="1250"/>
      <c r="AC59" s="1329" t="s">
        <v>40</v>
      </c>
      <c r="AD59" s="2951"/>
      <c r="AE59" s="937"/>
      <c r="AF59" s="226" t="s">
        <v>84</v>
      </c>
      <c r="AG59" s="3000"/>
      <c r="AH59" s="880">
        <f>AH58</f>
        <v>0</v>
      </c>
      <c r="AI59" s="523"/>
      <c r="AJ59" s="1051" t="s">
        <v>40</v>
      </c>
      <c r="AK59" s="2986"/>
      <c r="AL59" s="327">
        <f>AL58</f>
        <v>0</v>
      </c>
      <c r="AM59" s="1135" t="s">
        <v>100</v>
      </c>
      <c r="AN59" s="3093" t="s">
        <v>69</v>
      </c>
      <c r="AO59" s="458"/>
      <c r="AP59" s="1726" t="s">
        <v>91</v>
      </c>
      <c r="AQ59" s="3372"/>
      <c r="AR59" s="1728">
        <f>AR58</f>
        <v>0</v>
      </c>
      <c r="AS59" s="503"/>
    </row>
    <row r="60" spans="1:45" s="5" customFormat="1" ht="39.950000000000003" customHeight="1" thickBot="1" x14ac:dyDescent="0.3">
      <c r="A60" s="2905"/>
      <c r="B60" s="8" t="s">
        <v>2</v>
      </c>
      <c r="C60" s="2922"/>
      <c r="D60" s="228" t="s">
        <v>122</v>
      </c>
      <c r="E60" s="3015" t="s">
        <v>104</v>
      </c>
      <c r="F60" s="449"/>
      <c r="G60" s="1583"/>
      <c r="H60" s="1584"/>
      <c r="I60" s="10"/>
      <c r="J60" s="1585"/>
      <c r="K60" s="1586"/>
      <c r="L60" s="16"/>
      <c r="M60" s="1585"/>
      <c r="N60" s="1586"/>
      <c r="O60" s="16"/>
      <c r="P60" s="3357"/>
      <c r="Q60" s="3358"/>
      <c r="R60" s="3359"/>
      <c r="S60" s="1636" t="s">
        <v>91</v>
      </c>
      <c r="T60" s="3349"/>
      <c r="U60" s="1637"/>
      <c r="V60" s="76" t="s">
        <v>108</v>
      </c>
      <c r="W60" s="3036"/>
      <c r="X60" s="1318">
        <f>X32</f>
        <v>0</v>
      </c>
      <c r="Y60" s="514"/>
      <c r="Z60" s="113" t="s">
        <v>92</v>
      </c>
      <c r="AA60" s="2974"/>
      <c r="AB60" s="1251"/>
      <c r="AC60" s="222" t="s">
        <v>40</v>
      </c>
      <c r="AD60" s="2952"/>
      <c r="AE60" s="1720">
        <f>AE59</f>
        <v>0</v>
      </c>
      <c r="AF60" s="295" t="s">
        <v>85</v>
      </c>
      <c r="AG60" s="3051" t="s">
        <v>72</v>
      </c>
      <c r="AH60" s="853"/>
      <c r="AI60" s="952"/>
      <c r="AJ60" s="3357"/>
      <c r="AK60" s="3358"/>
      <c r="AL60" s="3359"/>
      <c r="AM60" s="1136" t="s">
        <v>100</v>
      </c>
      <c r="AN60" s="3095"/>
      <c r="AO60" s="619">
        <f>AO59</f>
        <v>0</v>
      </c>
      <c r="AP60" s="1726" t="s">
        <v>91</v>
      </c>
      <c r="AQ60" s="3372"/>
      <c r="AR60" s="1729"/>
      <c r="AS60" s="503"/>
    </row>
    <row r="61" spans="1:45" ht="39.950000000000003" customHeight="1" thickBot="1" x14ac:dyDescent="0.3">
      <c r="A61" s="2905"/>
      <c r="B61" s="12" t="s">
        <v>1</v>
      </c>
      <c r="C61" s="2921"/>
      <c r="D61" s="229" t="s">
        <v>122</v>
      </c>
      <c r="E61" s="3016"/>
      <c r="F61" s="598">
        <f>F60</f>
        <v>0</v>
      </c>
      <c r="G61" s="1501" t="s">
        <v>66</v>
      </c>
      <c r="H61" s="2950" t="s">
        <v>67</v>
      </c>
      <c r="I61" s="581">
        <f>I62</f>
        <v>0</v>
      </c>
      <c r="J61" s="1583"/>
      <c r="K61" s="1584"/>
      <c r="L61" s="10"/>
      <c r="M61" s="1583"/>
      <c r="N61" s="1584"/>
      <c r="O61" s="10"/>
      <c r="P61" s="1558"/>
      <c r="Q61" s="1559"/>
      <c r="R61" s="10"/>
      <c r="S61" s="1583"/>
      <c r="T61" s="1584"/>
      <c r="U61" s="10"/>
      <c r="V61" s="1583"/>
      <c r="W61" s="1584"/>
      <c r="X61" s="10"/>
      <c r="Y61" s="512"/>
      <c r="Z61" s="209"/>
      <c r="AA61" s="210"/>
      <c r="AB61" s="211"/>
      <c r="AC61" s="209"/>
      <c r="AD61" s="210"/>
      <c r="AE61" s="1588"/>
      <c r="AF61" s="296" t="s">
        <v>85</v>
      </c>
      <c r="AG61" s="3370"/>
      <c r="AH61" s="1721">
        <f>AH60</f>
        <v>0</v>
      </c>
      <c r="AI61" s="952"/>
      <c r="AJ61" s="1558"/>
      <c r="AK61" s="1559"/>
      <c r="AL61" s="10"/>
      <c r="AM61" s="389" t="s">
        <v>70</v>
      </c>
      <c r="AN61" s="3027" t="s">
        <v>87</v>
      </c>
      <c r="AO61" s="1748"/>
      <c r="AP61" s="1730" t="s">
        <v>91</v>
      </c>
      <c r="AQ61" s="1731"/>
      <c r="AR61" s="1732"/>
      <c r="AS61" s="503"/>
    </row>
    <row r="62" spans="1:45" s="5" customFormat="1" ht="39.950000000000003" customHeight="1" thickBot="1" x14ac:dyDescent="0.3">
      <c r="A62" s="2906"/>
      <c r="B62" s="8" t="s">
        <v>0</v>
      </c>
      <c r="C62" s="2922"/>
      <c r="D62" s="1583"/>
      <c r="E62" s="1584"/>
      <c r="F62" s="10"/>
      <c r="G62" s="1502" t="s">
        <v>66</v>
      </c>
      <c r="H62" s="3297"/>
      <c r="I62" s="832"/>
      <c r="J62" s="1585"/>
      <c r="K62" s="1586"/>
      <c r="L62" s="16"/>
      <c r="M62" s="1585"/>
      <c r="N62" s="1586"/>
      <c r="O62" s="16"/>
      <c r="P62" s="1554"/>
      <c r="Q62" s="1555"/>
      <c r="R62" s="16"/>
      <c r="S62" s="1585"/>
      <c r="T62" s="1586"/>
      <c r="U62" s="16"/>
      <c r="V62" s="1585"/>
      <c r="W62" s="1586"/>
      <c r="X62" s="16"/>
      <c r="Y62" s="513"/>
      <c r="Z62" s="547"/>
      <c r="AA62" s="548"/>
      <c r="AB62" s="31"/>
      <c r="AC62" s="547"/>
      <c r="AD62" s="548"/>
      <c r="AE62" s="32"/>
      <c r="AF62" s="297" t="s">
        <v>85</v>
      </c>
      <c r="AG62" s="3052"/>
      <c r="AH62" s="1674"/>
      <c r="AI62" s="528"/>
      <c r="AJ62" s="1554"/>
      <c r="AK62" s="1555"/>
      <c r="AL62" s="16"/>
      <c r="AM62" s="389" t="s">
        <v>70</v>
      </c>
      <c r="AN62" s="3029"/>
      <c r="AO62" s="1748"/>
      <c r="AP62" s="1596"/>
      <c r="AQ62" s="1597"/>
      <c r="AR62" s="492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166</v>
      </c>
      <c r="B64" s="23" t="s">
        <v>10</v>
      </c>
      <c r="C64" s="152"/>
      <c r="D64" s="123"/>
      <c r="E64" s="166"/>
      <c r="F64" s="167"/>
      <c r="G64" s="123"/>
      <c r="H64" s="166"/>
      <c r="I64" s="167"/>
      <c r="J64" s="123"/>
      <c r="K64" s="166"/>
      <c r="L64" s="167"/>
      <c r="M64" s="123"/>
      <c r="N64" s="166"/>
      <c r="O64" s="167"/>
      <c r="P64" s="123"/>
      <c r="Q64" s="166"/>
      <c r="R64" s="167"/>
      <c r="S64" s="123"/>
      <c r="T64" s="166"/>
      <c r="U64" s="167"/>
      <c r="V64" s="123"/>
      <c r="W64" s="166"/>
      <c r="X64" s="167"/>
      <c r="Y64" s="500"/>
      <c r="Z64" s="160"/>
      <c r="AA64" s="281"/>
      <c r="AB64" s="1591"/>
      <c r="AC64" s="123"/>
      <c r="AD64" s="166"/>
      <c r="AE64" s="167"/>
      <c r="AF64" s="123"/>
      <c r="AG64" s="166"/>
      <c r="AH64" s="167"/>
      <c r="AI64" s="501"/>
      <c r="AJ64" s="123"/>
      <c r="AK64" s="166"/>
      <c r="AL64" s="167"/>
      <c r="AM64" s="123"/>
      <c r="AN64" s="166"/>
      <c r="AO64" s="167"/>
      <c r="AP64" s="123"/>
      <c r="AQ64" s="166"/>
      <c r="AR64" s="167"/>
      <c r="AS64" s="501"/>
    </row>
    <row r="65" spans="1:45" ht="39.950000000000003" customHeight="1" thickBot="1" x14ac:dyDescent="0.3">
      <c r="A65" s="2905"/>
      <c r="B65" s="15" t="s">
        <v>9</v>
      </c>
      <c r="C65" s="3061"/>
      <c r="D65" s="300" t="s">
        <v>42</v>
      </c>
      <c r="E65" s="3323" t="s">
        <v>43</v>
      </c>
      <c r="F65" s="1374"/>
      <c r="G65" s="550"/>
      <c r="H65" s="550"/>
      <c r="I65" s="749"/>
      <c r="J65" s="550"/>
      <c r="K65" s="550"/>
      <c r="L65" s="749"/>
      <c r="M65" s="550"/>
      <c r="N65" s="550"/>
      <c r="O65" s="749"/>
      <c r="P65" s="550"/>
      <c r="Q65" s="550"/>
      <c r="R65" s="749"/>
      <c r="S65" s="202" t="s">
        <v>42</v>
      </c>
      <c r="T65" s="3021" t="s">
        <v>89</v>
      </c>
      <c r="U65" s="595">
        <f>U66</f>
        <v>0</v>
      </c>
      <c r="V65" s="228" t="s">
        <v>123</v>
      </c>
      <c r="W65" s="3195" t="s">
        <v>104</v>
      </c>
      <c r="X65" s="396"/>
      <c r="Y65" s="515"/>
      <c r="Z65" s="236" t="s">
        <v>85</v>
      </c>
      <c r="AA65" s="2938" t="s">
        <v>41</v>
      </c>
      <c r="AB65" s="363"/>
      <c r="AC65" s="550"/>
      <c r="AD65" s="550"/>
      <c r="AE65" s="749"/>
      <c r="AF65" s="550"/>
      <c r="AG65" s="550"/>
      <c r="AH65" s="749"/>
      <c r="AI65" s="503"/>
      <c r="AJ65" s="1583"/>
      <c r="AK65" s="1584"/>
      <c r="AL65" s="10"/>
      <c r="AM65" s="1583"/>
      <c r="AN65" s="1584"/>
      <c r="AO65" s="10"/>
      <c r="AP65" s="1554"/>
      <c r="AQ65" s="1555"/>
      <c r="AR65" s="16"/>
      <c r="AS65" s="507"/>
    </row>
    <row r="66" spans="1:45" s="5" customFormat="1" ht="39.950000000000003" customHeight="1" thickBot="1" x14ac:dyDescent="0.3">
      <c r="A66" s="2905"/>
      <c r="B66" s="8" t="s">
        <v>8</v>
      </c>
      <c r="C66" s="3062"/>
      <c r="D66" s="301" t="s">
        <v>42</v>
      </c>
      <c r="E66" s="3324"/>
      <c r="F66" s="1505">
        <f>F14</f>
        <v>0</v>
      </c>
      <c r="G66" s="20" t="s">
        <v>65</v>
      </c>
      <c r="H66" s="2914" t="s">
        <v>121</v>
      </c>
      <c r="I66" s="928"/>
      <c r="J66" s="3313" t="s">
        <v>58</v>
      </c>
      <c r="K66" s="3313"/>
      <c r="L66" s="3313"/>
      <c r="M66" s="3314"/>
      <c r="N66" s="2999" t="s">
        <v>83</v>
      </c>
      <c r="O66" s="1224"/>
      <c r="P66" s="1550" t="s">
        <v>49</v>
      </c>
      <c r="Q66" s="1573" t="s">
        <v>111</v>
      </c>
      <c r="R66" s="420"/>
      <c r="S66" s="129" t="s">
        <v>42</v>
      </c>
      <c r="T66" s="3023"/>
      <c r="U66" s="1097"/>
      <c r="V66" s="229" t="s">
        <v>123</v>
      </c>
      <c r="W66" s="3197"/>
      <c r="X66" s="622">
        <f>X65</f>
        <v>0</v>
      </c>
      <c r="Y66" s="506"/>
      <c r="Z66" s="87" t="s">
        <v>85</v>
      </c>
      <c r="AA66" s="2940"/>
      <c r="AB66" s="623">
        <f t="shared" ref="AB66" si="0">AB65</f>
        <v>0</v>
      </c>
      <c r="AC66" s="3336" t="s">
        <v>86</v>
      </c>
      <c r="AD66" s="3337"/>
      <c r="AE66" s="3337"/>
      <c r="AF66" s="3338"/>
      <c r="AG66" s="1632"/>
      <c r="AH66" s="1749">
        <f>AH74</f>
        <v>0</v>
      </c>
      <c r="AI66" s="503"/>
      <c r="AJ66" s="1585"/>
      <c r="AK66" s="1586"/>
      <c r="AL66" s="16"/>
      <c r="AM66" s="389" t="s">
        <v>70</v>
      </c>
      <c r="AN66" s="3027" t="s">
        <v>87</v>
      </c>
      <c r="AO66" s="1748"/>
      <c r="AP66" s="99" t="s">
        <v>78</v>
      </c>
      <c r="AQ66" s="2912" t="s">
        <v>80</v>
      </c>
      <c r="AR66" s="364"/>
      <c r="AS66" s="507"/>
    </row>
    <row r="67" spans="1:45" ht="39.950000000000003" customHeight="1" thickBot="1" x14ac:dyDescent="0.3">
      <c r="A67" s="2905"/>
      <c r="B67" s="12" t="s">
        <v>7</v>
      </c>
      <c r="C67" s="3069"/>
      <c r="D67" s="301" t="s">
        <v>42</v>
      </c>
      <c r="E67" s="3324"/>
      <c r="F67" s="1505">
        <f>F15</f>
        <v>0</v>
      </c>
      <c r="G67" s="1433" t="s">
        <v>65</v>
      </c>
      <c r="H67" s="2947"/>
      <c r="I67" s="931"/>
      <c r="J67" s="3013" t="s">
        <v>58</v>
      </c>
      <c r="K67" s="3013"/>
      <c r="L67" s="3013"/>
      <c r="M67" s="3014"/>
      <c r="N67" s="3001"/>
      <c r="O67" s="1225">
        <f>O66</f>
        <v>0</v>
      </c>
      <c r="P67" s="1307" t="s">
        <v>49</v>
      </c>
      <c r="Q67" s="744"/>
      <c r="R67" s="638">
        <f>R66</f>
        <v>0</v>
      </c>
      <c r="S67" s="202" t="s">
        <v>42</v>
      </c>
      <c r="T67" s="3021" t="s">
        <v>89</v>
      </c>
      <c r="U67" s="595">
        <f>U68</f>
        <v>0</v>
      </c>
      <c r="V67" s="228" t="s">
        <v>123</v>
      </c>
      <c r="W67" s="3195" t="s">
        <v>104</v>
      </c>
      <c r="X67" s="396"/>
      <c r="Y67" s="496"/>
      <c r="Z67" s="236" t="s">
        <v>85</v>
      </c>
      <c r="AA67" s="2938" t="s">
        <v>41</v>
      </c>
      <c r="AB67" s="363"/>
      <c r="AC67" s="3354" t="s">
        <v>86</v>
      </c>
      <c r="AD67" s="3355"/>
      <c r="AE67" s="3355"/>
      <c r="AF67" s="3356"/>
      <c r="AG67" s="1633"/>
      <c r="AH67" s="1332"/>
      <c r="AI67" s="503"/>
      <c r="AJ67" s="295" t="s">
        <v>135</v>
      </c>
      <c r="AK67" s="3002" t="s">
        <v>72</v>
      </c>
      <c r="AL67" s="1139"/>
      <c r="AM67" s="389" t="s">
        <v>70</v>
      </c>
      <c r="AN67" s="3029"/>
      <c r="AO67" s="1748"/>
      <c r="AP67" s="99" t="s">
        <v>78</v>
      </c>
      <c r="AQ67" s="2934"/>
      <c r="AR67" s="602">
        <f>AR66</f>
        <v>0</v>
      </c>
      <c r="AS67" s="507"/>
    </row>
    <row r="68" spans="1:45" s="5" customFormat="1" ht="39.950000000000003" customHeight="1" thickBot="1" x14ac:dyDescent="0.3">
      <c r="A68" s="2905"/>
      <c r="B68" s="17" t="s">
        <v>6</v>
      </c>
      <c r="C68" s="3062"/>
      <c r="D68" s="302" t="s">
        <v>42</v>
      </c>
      <c r="E68" s="3325"/>
      <c r="F68" s="1507">
        <f>F15</f>
        <v>0</v>
      </c>
      <c r="G68" s="86" t="s">
        <v>65</v>
      </c>
      <c r="H68" s="2915"/>
      <c r="I68" s="1237">
        <f>I67</f>
        <v>0</v>
      </c>
      <c r="J68" s="3310" t="s">
        <v>49</v>
      </c>
      <c r="K68" s="3310"/>
      <c r="L68" s="3310"/>
      <c r="M68" s="3311"/>
      <c r="N68" s="1288" t="s">
        <v>111</v>
      </c>
      <c r="O68" s="1306"/>
      <c r="P68" s="123"/>
      <c r="Q68" s="166"/>
      <c r="R68" s="167"/>
      <c r="S68" s="129" t="s">
        <v>42</v>
      </c>
      <c r="T68" s="3023"/>
      <c r="U68" s="1097"/>
      <c r="V68" s="229" t="s">
        <v>123</v>
      </c>
      <c r="W68" s="3197"/>
      <c r="X68" s="622">
        <f>X67</f>
        <v>0</v>
      </c>
      <c r="Y68" s="533"/>
      <c r="Z68" s="87" t="s">
        <v>85</v>
      </c>
      <c r="AA68" s="2940"/>
      <c r="AB68" s="623">
        <f t="shared" ref="AB68" si="1">AB67</f>
        <v>0</v>
      </c>
      <c r="AC68" s="3333" t="s">
        <v>86</v>
      </c>
      <c r="AD68" s="3334"/>
      <c r="AE68" s="3334"/>
      <c r="AF68" s="3335"/>
      <c r="AG68" s="1634"/>
      <c r="AH68" s="1333">
        <f>AH67</f>
        <v>0</v>
      </c>
      <c r="AI68" s="503"/>
      <c r="AJ68" s="297" t="s">
        <v>135</v>
      </c>
      <c r="AK68" s="3003"/>
      <c r="AL68" s="1745">
        <f>AL65</f>
        <v>0</v>
      </c>
      <c r="AM68" s="389" t="s">
        <v>70</v>
      </c>
      <c r="AN68" s="1747"/>
      <c r="AO68" s="1748"/>
      <c r="AP68" s="1746" t="s">
        <v>78</v>
      </c>
      <c r="AQ68" s="2913"/>
      <c r="AR68" s="602">
        <f>AR67</f>
        <v>0</v>
      </c>
      <c r="AS68" s="507"/>
    </row>
    <row r="69" spans="1:45" ht="12" customHeight="1" thickBot="1" x14ac:dyDescent="0.3">
      <c r="A69" s="2905"/>
      <c r="B69" s="797"/>
      <c r="C69" s="655"/>
      <c r="D69" s="856"/>
      <c r="E69" s="857"/>
      <c r="F69" s="858"/>
      <c r="G69" s="856"/>
      <c r="H69" s="857"/>
      <c r="I69" s="1733"/>
      <c r="J69" s="1287"/>
      <c r="K69" s="824"/>
      <c r="L69" s="825"/>
      <c r="M69" s="885"/>
      <c r="N69" s="886"/>
      <c r="O69" s="887"/>
      <c r="P69" s="859"/>
      <c r="Q69" s="860"/>
      <c r="R69" s="861"/>
      <c r="S69" s="823"/>
      <c r="T69" s="824"/>
      <c r="U69" s="825"/>
      <c r="V69" s="840"/>
      <c r="W69" s="839"/>
      <c r="X69" s="841"/>
      <c r="Y69" s="537"/>
      <c r="Z69" s="768"/>
      <c r="AA69" s="769"/>
      <c r="AB69" s="770"/>
      <c r="AC69" s="823"/>
      <c r="AD69" s="824"/>
      <c r="AE69" s="934"/>
      <c r="AF69" s="935"/>
      <c r="AG69" s="721"/>
      <c r="AH69" s="722"/>
      <c r="AI69" s="537"/>
      <c r="AJ69" s="826"/>
      <c r="AK69" s="827"/>
      <c r="AL69" s="828"/>
      <c r="AM69" s="823"/>
      <c r="AN69" s="824"/>
      <c r="AO69" s="825"/>
      <c r="AP69" s="777"/>
      <c r="AQ69" s="766"/>
      <c r="AR69" s="766"/>
      <c r="AS69" s="508"/>
    </row>
    <row r="70" spans="1:45" ht="39.950000000000003" customHeight="1" thickBot="1" x14ac:dyDescent="0.3">
      <c r="A70" s="2905"/>
      <c r="B70" s="12" t="s">
        <v>5</v>
      </c>
      <c r="C70" s="3168"/>
      <c r="D70" s="3112" t="s">
        <v>54</v>
      </c>
      <c r="E70" s="3113"/>
      <c r="F70" s="3113"/>
      <c r="G70" s="3113"/>
      <c r="H70" s="3343" t="s">
        <v>55</v>
      </c>
      <c r="I70" s="1735" t="e">
        <f>#REF!</f>
        <v>#REF!</v>
      </c>
      <c r="J70" s="3347" t="s">
        <v>49</v>
      </c>
      <c r="K70" s="3348"/>
      <c r="L70" s="3348"/>
      <c r="M70" s="3348"/>
      <c r="N70" s="1739" t="s">
        <v>111</v>
      </c>
      <c r="O70" s="1423"/>
      <c r="P70" s="1578" t="s">
        <v>61</v>
      </c>
      <c r="Q70" s="1626" t="s">
        <v>62</v>
      </c>
      <c r="R70" s="1742"/>
      <c r="S70" s="3108" t="s">
        <v>63</v>
      </c>
      <c r="T70" s="3109"/>
      <c r="U70" s="3109"/>
      <c r="V70" s="3109"/>
      <c r="W70" s="3066" t="s">
        <v>64</v>
      </c>
      <c r="X70" s="866">
        <f>X69</f>
        <v>0</v>
      </c>
      <c r="Y70" s="527"/>
      <c r="Z70" s="104" t="s">
        <v>84</v>
      </c>
      <c r="AA70" s="2999" t="s">
        <v>83</v>
      </c>
      <c r="AB70" s="923"/>
      <c r="AC70" s="136" t="s">
        <v>40</v>
      </c>
      <c r="AD70" s="3360" t="s">
        <v>67</v>
      </c>
      <c r="AE70" s="1122"/>
      <c r="AF70" s="99" t="s">
        <v>78</v>
      </c>
      <c r="AG70" s="2912" t="s">
        <v>80</v>
      </c>
      <c r="AH70" s="611">
        <f>AH71</f>
        <v>0</v>
      </c>
      <c r="AI70" s="549"/>
      <c r="AJ70" s="300" t="s">
        <v>40</v>
      </c>
      <c r="AK70" s="2984" t="s">
        <v>43</v>
      </c>
      <c r="AL70" s="1374">
        <f>AL71</f>
        <v>0</v>
      </c>
      <c r="AM70" s="551" t="s">
        <v>70</v>
      </c>
      <c r="AN70" s="3235" t="s">
        <v>87</v>
      </c>
      <c r="AO70" s="1262"/>
      <c r="AP70" s="149" t="s">
        <v>40</v>
      </c>
      <c r="AQ70" s="2975" t="s">
        <v>104</v>
      </c>
      <c r="AR70" s="901">
        <f>AR71</f>
        <v>0</v>
      </c>
      <c r="AS70" s="507"/>
    </row>
    <row r="71" spans="1:45" s="5" customFormat="1" ht="39.950000000000003" customHeight="1" thickBot="1" x14ac:dyDescent="0.35">
      <c r="A71" s="2905"/>
      <c r="B71" s="17" t="s">
        <v>4</v>
      </c>
      <c r="C71" s="3169"/>
      <c r="D71" s="3341" t="s">
        <v>54</v>
      </c>
      <c r="E71" s="3342"/>
      <c r="F71" s="3342"/>
      <c r="G71" s="3342"/>
      <c r="H71" s="3344"/>
      <c r="I71" s="1736"/>
      <c r="J71" s="3350" t="s">
        <v>49</v>
      </c>
      <c r="K71" s="3351"/>
      <c r="L71" s="3351"/>
      <c r="M71" s="3351"/>
      <c r="N71" s="1740" t="s">
        <v>111</v>
      </c>
      <c r="O71" s="1741"/>
      <c r="P71" s="1737" t="s">
        <v>61</v>
      </c>
      <c r="Q71" s="1627"/>
      <c r="R71" s="1743"/>
      <c r="S71" s="3345" t="s">
        <v>63</v>
      </c>
      <c r="T71" s="3346"/>
      <c r="U71" s="3346"/>
      <c r="V71" s="3346"/>
      <c r="W71" s="3067"/>
      <c r="X71" s="1744">
        <f>X77</f>
        <v>0</v>
      </c>
      <c r="Y71" s="708"/>
      <c r="Z71" s="1551" t="s">
        <v>84</v>
      </c>
      <c r="AA71" s="3000"/>
      <c r="AB71" s="568">
        <f>AB70</f>
        <v>0</v>
      </c>
      <c r="AC71" s="138" t="s">
        <v>40</v>
      </c>
      <c r="AD71" s="3361"/>
      <c r="AE71" s="583">
        <f>AE118</f>
        <v>0</v>
      </c>
      <c r="AF71" s="99" t="s">
        <v>78</v>
      </c>
      <c r="AG71" s="2934"/>
      <c r="AH71" s="318"/>
      <c r="AI71" s="549"/>
      <c r="AJ71" s="302" t="s">
        <v>40</v>
      </c>
      <c r="AK71" s="2985"/>
      <c r="AL71" s="1350"/>
      <c r="AM71" s="305" t="s">
        <v>70</v>
      </c>
      <c r="AN71" s="3236"/>
      <c r="AO71" s="1263"/>
      <c r="AP71" s="293" t="s">
        <v>40</v>
      </c>
      <c r="AQ71" s="2976"/>
      <c r="AR71" s="902"/>
      <c r="AS71" s="507"/>
    </row>
    <row r="72" spans="1:45" ht="39.950000000000003" customHeight="1" thickBot="1" x14ac:dyDescent="0.3">
      <c r="A72" s="2905"/>
      <c r="B72" s="15" t="s">
        <v>3</v>
      </c>
      <c r="C72" s="3168"/>
      <c r="D72" s="3347" t="s">
        <v>49</v>
      </c>
      <c r="E72" s="3348"/>
      <c r="F72" s="3348"/>
      <c r="G72" s="3348"/>
      <c r="H72" s="3275" t="s">
        <v>111</v>
      </c>
      <c r="I72" s="1734"/>
      <c r="J72" s="3352" t="s">
        <v>54</v>
      </c>
      <c r="K72" s="3352"/>
      <c r="L72" s="3352"/>
      <c r="M72" s="3353"/>
      <c r="N72" s="3086" t="s">
        <v>55</v>
      </c>
      <c r="O72" s="1738"/>
      <c r="P72" s="20" t="s">
        <v>65</v>
      </c>
      <c r="Q72" s="2914" t="s">
        <v>121</v>
      </c>
      <c r="R72" s="750"/>
      <c r="S72" s="3076" t="s">
        <v>63</v>
      </c>
      <c r="T72" s="3077"/>
      <c r="U72" s="3077"/>
      <c r="V72" s="3077"/>
      <c r="W72" s="3068"/>
      <c r="X72" s="867">
        <f>X65</f>
        <v>0</v>
      </c>
      <c r="Y72" s="527"/>
      <c r="Z72" s="226" t="s">
        <v>84</v>
      </c>
      <c r="AA72" s="3000"/>
      <c r="AB72" s="880">
        <f>AB71</f>
        <v>0</v>
      </c>
      <c r="AC72" s="239" t="s">
        <v>40</v>
      </c>
      <c r="AD72" s="3361"/>
      <c r="AE72" s="1122"/>
      <c r="AF72" s="307" t="s">
        <v>78</v>
      </c>
      <c r="AG72" s="2913"/>
      <c r="AH72" s="612">
        <f>AH71</f>
        <v>0</v>
      </c>
      <c r="AI72" s="549"/>
      <c r="AJ72" s="103" t="s">
        <v>40</v>
      </c>
      <c r="AK72" s="2985"/>
      <c r="AL72" s="327">
        <f>AL58</f>
        <v>0</v>
      </c>
      <c r="AM72" s="306" t="s">
        <v>70</v>
      </c>
      <c r="AN72" s="3237"/>
      <c r="AO72" s="1264"/>
      <c r="AP72" s="292" t="s">
        <v>40</v>
      </c>
      <c r="AQ72" s="2976"/>
      <c r="AR72" s="901">
        <f>AR71</f>
        <v>0</v>
      </c>
      <c r="AS72" s="507"/>
    </row>
    <row r="73" spans="1:45" s="5" customFormat="1" ht="39.950000000000003" customHeight="1" thickBot="1" x14ac:dyDescent="0.3">
      <c r="A73" s="2905"/>
      <c r="B73" s="8" t="s">
        <v>2</v>
      </c>
      <c r="C73" s="3169"/>
      <c r="D73" s="3350" t="s">
        <v>49</v>
      </c>
      <c r="E73" s="3351"/>
      <c r="F73" s="3351"/>
      <c r="G73" s="3351"/>
      <c r="H73" s="3277"/>
      <c r="I73" s="1426">
        <f>I72</f>
        <v>0</v>
      </c>
      <c r="J73" s="3121" t="s">
        <v>54</v>
      </c>
      <c r="K73" s="3121"/>
      <c r="L73" s="3121"/>
      <c r="M73" s="3122"/>
      <c r="N73" s="3087"/>
      <c r="O73" s="628">
        <f>O72</f>
        <v>0</v>
      </c>
      <c r="P73" s="86" t="s">
        <v>65</v>
      </c>
      <c r="Q73" s="2915"/>
      <c r="R73" s="331">
        <f>R72</f>
        <v>0</v>
      </c>
      <c r="S73" s="1556"/>
      <c r="T73" s="1557"/>
      <c r="U73" s="212"/>
      <c r="V73" s="209"/>
      <c r="W73" s="210"/>
      <c r="X73" s="1588"/>
      <c r="Y73" s="514"/>
      <c r="Z73" s="123"/>
      <c r="AA73" s="166"/>
      <c r="AB73" s="167"/>
      <c r="AC73" s="240" t="s">
        <v>40</v>
      </c>
      <c r="AD73" s="3361"/>
      <c r="AE73" s="583">
        <f>AE126</f>
        <v>0</v>
      </c>
      <c r="AF73" s="379" t="s">
        <v>68</v>
      </c>
      <c r="AG73" s="3027" t="s">
        <v>87</v>
      </c>
      <c r="AH73" s="380"/>
      <c r="AI73" s="549"/>
      <c r="AJ73" s="300" t="s">
        <v>40</v>
      </c>
      <c r="AK73" s="2986"/>
      <c r="AL73" s="1374">
        <f>AL84</f>
        <v>0</v>
      </c>
      <c r="AM73" s="104" t="s">
        <v>84</v>
      </c>
      <c r="AN73" s="2999" t="s">
        <v>83</v>
      </c>
      <c r="AO73" s="358"/>
      <c r="AP73" s="294" t="s">
        <v>40</v>
      </c>
      <c r="AQ73" s="2977"/>
      <c r="AR73" s="903">
        <f>AR71</f>
        <v>0</v>
      </c>
      <c r="AS73" s="507"/>
    </row>
    <row r="74" spans="1:45" ht="39.950000000000003" customHeight="1" thickBot="1" x14ac:dyDescent="0.3">
      <c r="A74" s="2905"/>
      <c r="B74" s="12" t="s">
        <v>1</v>
      </c>
      <c r="C74" s="2921"/>
      <c r="D74" s="1587"/>
      <c r="E74" s="1588"/>
      <c r="F74" s="212"/>
      <c r="G74" s="1587"/>
      <c r="H74" s="1588"/>
      <c r="I74" s="212"/>
      <c r="J74" s="1583"/>
      <c r="K74" s="1584"/>
      <c r="L74" s="10"/>
      <c r="M74" s="1583"/>
      <c r="N74" s="1584"/>
      <c r="O74" s="10"/>
      <c r="P74" s="1583"/>
      <c r="Q74" s="1584"/>
      <c r="R74" s="10"/>
      <c r="S74" s="1583"/>
      <c r="T74" s="1584"/>
      <c r="U74" s="10"/>
      <c r="V74" s="1583"/>
      <c r="W74" s="1584"/>
      <c r="X74" s="10"/>
      <c r="Y74" s="529"/>
      <c r="Z74" s="1583"/>
      <c r="AA74" s="1584"/>
      <c r="AB74" s="10"/>
      <c r="AC74" s="240" t="s">
        <v>40</v>
      </c>
      <c r="AD74" s="3362"/>
      <c r="AE74" s="583"/>
      <c r="AF74" s="428" t="s">
        <v>68</v>
      </c>
      <c r="AG74" s="3029"/>
      <c r="AH74" s="631">
        <f>AH73</f>
        <v>0</v>
      </c>
      <c r="AI74" s="549"/>
      <c r="AJ74" s="1583"/>
      <c r="AK74" s="1584"/>
      <c r="AL74" s="10"/>
      <c r="AM74" s="1581" t="s">
        <v>84</v>
      </c>
      <c r="AN74" s="3001"/>
      <c r="AO74" s="590">
        <f>AO73</f>
        <v>0</v>
      </c>
      <c r="AP74" s="1584"/>
      <c r="AQ74" s="1559"/>
      <c r="AR74" s="10"/>
      <c r="AS74" s="507"/>
    </row>
    <row r="75" spans="1:45" s="5" customFormat="1" ht="39.950000000000003" customHeight="1" thickBot="1" x14ac:dyDescent="0.3">
      <c r="A75" s="2906"/>
      <c r="B75" s="8" t="s">
        <v>0</v>
      </c>
      <c r="C75" s="2922"/>
      <c r="D75" s="1585"/>
      <c r="E75" s="1586"/>
      <c r="F75" s="16"/>
      <c r="G75" s="1585"/>
      <c r="H75" s="1586"/>
      <c r="I75" s="16"/>
      <c r="J75" s="1585"/>
      <c r="K75" s="1586"/>
      <c r="L75" s="16"/>
      <c r="M75" s="1585"/>
      <c r="N75" s="1586"/>
      <c r="O75" s="16"/>
      <c r="P75" s="1585"/>
      <c r="Q75" s="1586"/>
      <c r="R75" s="16"/>
      <c r="S75" s="1585"/>
      <c r="T75" s="1586"/>
      <c r="U75" s="16"/>
      <c r="V75" s="1585"/>
      <c r="W75" s="1586"/>
      <c r="X75" s="16"/>
      <c r="Y75" s="513"/>
      <c r="Z75" s="1585"/>
      <c r="AA75" s="1586"/>
      <c r="AB75" s="16"/>
      <c r="AC75" s="1596"/>
      <c r="AD75" s="1597"/>
      <c r="AE75" s="492"/>
      <c r="AF75" s="1554"/>
      <c r="AG75" s="1555"/>
      <c r="AH75" s="16"/>
      <c r="AI75" s="511"/>
      <c r="AJ75" s="1585"/>
      <c r="AK75" s="1586"/>
      <c r="AL75" s="16"/>
      <c r="AM75" s="1554"/>
      <c r="AN75" s="1555"/>
      <c r="AO75" s="16"/>
      <c r="AP75" s="1554"/>
      <c r="AQ75" s="1555"/>
      <c r="AR75" s="16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167</v>
      </c>
      <c r="B77" s="23" t="s">
        <v>10</v>
      </c>
      <c r="C77" s="152"/>
      <c r="D77" s="153"/>
      <c r="E77" s="1561"/>
      <c r="F77" s="1562"/>
      <c r="G77" s="538"/>
      <c r="H77" s="1561"/>
      <c r="I77" s="21"/>
      <c r="J77" s="123"/>
      <c r="K77" s="166"/>
      <c r="L77" s="167"/>
      <c r="M77" s="123"/>
      <c r="N77" s="166"/>
      <c r="O77" s="167"/>
      <c r="P77" s="123"/>
      <c r="Q77" s="166"/>
      <c r="R77" s="167"/>
      <c r="S77" s="160"/>
      <c r="T77" s="281"/>
      <c r="U77" s="1565"/>
      <c r="V77" s="160"/>
      <c r="W77" s="281"/>
      <c r="X77" s="1591"/>
      <c r="Y77" s="500"/>
      <c r="Z77" s="123"/>
      <c r="AA77" s="166"/>
      <c r="AB77" s="167"/>
      <c r="AC77" s="544"/>
      <c r="AD77" s="545"/>
      <c r="AE77" s="165"/>
      <c r="AF77" s="538"/>
      <c r="AG77" s="1561"/>
      <c r="AH77" s="159"/>
      <c r="AI77" s="501"/>
      <c r="AJ77" s="160"/>
      <c r="AK77" s="281"/>
      <c r="AL77" s="1565"/>
      <c r="AM77" s="160"/>
      <c r="AN77" s="281"/>
      <c r="AO77" s="1565"/>
      <c r="AP77" s="154"/>
      <c r="AQ77" s="161"/>
      <c r="AR77" s="1560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123"/>
      <c r="E78" s="166"/>
      <c r="F78" s="167"/>
      <c r="G78" s="93" t="s">
        <v>40</v>
      </c>
      <c r="H78" s="2938" t="s">
        <v>41</v>
      </c>
      <c r="I78" s="572">
        <f>I79</f>
        <v>0</v>
      </c>
      <c r="J78" s="97" t="s">
        <v>68</v>
      </c>
      <c r="K78" s="3017" t="s">
        <v>69</v>
      </c>
      <c r="L78" s="402"/>
      <c r="M78" s="136" t="s">
        <v>42</v>
      </c>
      <c r="N78" s="2950" t="s">
        <v>67</v>
      </c>
      <c r="O78" s="581">
        <f>O79</f>
        <v>0</v>
      </c>
      <c r="P78" s="223" t="s">
        <v>71</v>
      </c>
      <c r="Q78" s="3143" t="s">
        <v>119</v>
      </c>
      <c r="R78" s="895">
        <v>21</v>
      </c>
      <c r="S78" s="160"/>
      <c r="T78" s="281"/>
      <c r="U78" s="1591"/>
      <c r="V78" s="160"/>
      <c r="W78" s="281"/>
      <c r="X78" s="1591"/>
      <c r="Y78" s="1327"/>
      <c r="Z78" s="101" t="s">
        <v>42</v>
      </c>
      <c r="AA78" s="2984" t="s">
        <v>43</v>
      </c>
      <c r="AB78" s="324"/>
      <c r="AC78" s="123"/>
      <c r="AD78" s="166"/>
      <c r="AE78" s="167"/>
      <c r="AF78" s="538"/>
      <c r="AG78" s="1592"/>
      <c r="AH78" s="159"/>
      <c r="AI78" s="1132"/>
      <c r="AJ78" s="123"/>
      <c r="AK78" s="166"/>
      <c r="AL78" s="167"/>
      <c r="AM78" s="126" t="s">
        <v>40</v>
      </c>
      <c r="AN78" s="2923" t="s">
        <v>57</v>
      </c>
      <c r="AO78" s="577">
        <f>AO79</f>
        <v>0</v>
      </c>
      <c r="AP78" s="1101" t="s">
        <v>42</v>
      </c>
      <c r="AQ78" s="3021" t="s">
        <v>89</v>
      </c>
      <c r="AR78" s="913"/>
      <c r="AS78" s="507"/>
    </row>
    <row r="79" spans="1:45" s="5" customFormat="1" ht="39.950000000000003" customHeight="1" thickBot="1" x14ac:dyDescent="0.35">
      <c r="A79" s="2905"/>
      <c r="B79" s="8" t="s">
        <v>8</v>
      </c>
      <c r="C79" s="2908"/>
      <c r="D79" s="547"/>
      <c r="E79" s="548"/>
      <c r="F79" s="31"/>
      <c r="G79" s="1282" t="s">
        <v>40</v>
      </c>
      <c r="H79" s="2940"/>
      <c r="I79" s="574"/>
      <c r="J79" s="96" t="s">
        <v>68</v>
      </c>
      <c r="K79" s="3018"/>
      <c r="L79" s="865">
        <f>L78</f>
        <v>0</v>
      </c>
      <c r="M79" s="137" t="s">
        <v>42</v>
      </c>
      <c r="N79" s="2951"/>
      <c r="O79" s="407"/>
      <c r="P79" s="224" t="s">
        <v>71</v>
      </c>
      <c r="Q79" s="3145"/>
      <c r="R79" s="604">
        <f>R78</f>
        <v>21</v>
      </c>
      <c r="S79" s="3070" t="s">
        <v>58</v>
      </c>
      <c r="T79" s="3071"/>
      <c r="U79" s="3071"/>
      <c r="V79" s="3072"/>
      <c r="W79" s="3073" t="s">
        <v>59</v>
      </c>
      <c r="X79" s="1759"/>
      <c r="Y79" s="1328"/>
      <c r="Z79" s="103" t="s">
        <v>42</v>
      </c>
      <c r="AA79" s="2986"/>
      <c r="AB79" s="1355"/>
      <c r="AC79" s="547"/>
      <c r="AD79" s="548"/>
      <c r="AE79" s="31"/>
      <c r="AF79" s="124" t="s">
        <v>40</v>
      </c>
      <c r="AG79" s="3002" t="s">
        <v>72</v>
      </c>
      <c r="AH79" s="1767"/>
      <c r="AI79" s="1132"/>
      <c r="AJ79" s="547"/>
      <c r="AK79" s="548"/>
      <c r="AL79" s="31"/>
      <c r="AM79" s="127" t="s">
        <v>40</v>
      </c>
      <c r="AN79" s="2953"/>
      <c r="AO79" s="382"/>
      <c r="AP79" s="117" t="s">
        <v>42</v>
      </c>
      <c r="AQ79" s="3022"/>
      <c r="AR79" s="913"/>
      <c r="AS79" s="507"/>
    </row>
    <row r="80" spans="1:45" ht="39.950000000000003" customHeight="1" thickBot="1" x14ac:dyDescent="0.3">
      <c r="A80" s="2905"/>
      <c r="B80" s="12" t="s">
        <v>7</v>
      </c>
      <c r="C80" s="3069"/>
      <c r="D80" s="228" t="s">
        <v>122</v>
      </c>
      <c r="E80" s="3339" t="s">
        <v>104</v>
      </c>
      <c r="F80" s="1751"/>
      <c r="G80" s="120" t="s">
        <v>40</v>
      </c>
      <c r="H80" s="2938" t="s">
        <v>41</v>
      </c>
      <c r="I80" s="572">
        <f>I81</f>
        <v>0</v>
      </c>
      <c r="J80" s="362" t="s">
        <v>42</v>
      </c>
      <c r="K80" s="3040" t="s">
        <v>56</v>
      </c>
      <c r="L80" s="1753"/>
      <c r="M80" s="97" t="s">
        <v>68</v>
      </c>
      <c r="N80" s="3017" t="s">
        <v>69</v>
      </c>
      <c r="O80" s="1757">
        <f>L84</f>
        <v>0</v>
      </c>
      <c r="P80" s="1755" t="s">
        <v>68</v>
      </c>
      <c r="Q80" s="3143" t="s">
        <v>119</v>
      </c>
      <c r="R80" s="1234">
        <v>21</v>
      </c>
      <c r="S80" s="3070" t="s">
        <v>58</v>
      </c>
      <c r="T80" s="3071"/>
      <c r="U80" s="3071"/>
      <c r="V80" s="3072"/>
      <c r="W80" s="3074"/>
      <c r="X80" s="1768"/>
      <c r="Y80" s="953"/>
      <c r="Z80" s="101" t="s">
        <v>42</v>
      </c>
      <c r="AA80" s="2984" t="s">
        <v>43</v>
      </c>
      <c r="AB80" s="1213"/>
      <c r="AC80" s="239" t="s">
        <v>85</v>
      </c>
      <c r="AD80" s="3212" t="s">
        <v>67</v>
      </c>
      <c r="AE80" s="1763">
        <f>AE83</f>
        <v>0</v>
      </c>
      <c r="AF80" s="124" t="s">
        <v>40</v>
      </c>
      <c r="AG80" s="3030"/>
      <c r="AH80" s="624">
        <f>AH81</f>
        <v>0</v>
      </c>
      <c r="AI80" s="1132"/>
      <c r="AJ80" s="416" t="s">
        <v>77</v>
      </c>
      <c r="AK80" s="2999" t="s">
        <v>83</v>
      </c>
      <c r="AL80" s="1376"/>
      <c r="AM80" s="128" t="s">
        <v>40</v>
      </c>
      <c r="AN80" s="2953"/>
      <c r="AO80" s="578">
        <f>AO79</f>
        <v>0</v>
      </c>
      <c r="AP80" s="116" t="s">
        <v>42</v>
      </c>
      <c r="AQ80" s="3022"/>
      <c r="AR80" s="914">
        <f>AR79</f>
        <v>0</v>
      </c>
      <c r="AS80" s="507"/>
    </row>
    <row r="81" spans="1:46" s="5" customFormat="1" ht="39.950000000000003" customHeight="1" thickBot="1" x14ac:dyDescent="0.3">
      <c r="A81" s="2905"/>
      <c r="B81" s="17" t="s">
        <v>6</v>
      </c>
      <c r="C81" s="3062"/>
      <c r="D81" s="229" t="s">
        <v>122</v>
      </c>
      <c r="E81" s="3340"/>
      <c r="F81" s="1752"/>
      <c r="G81" s="1750" t="s">
        <v>40</v>
      </c>
      <c r="H81" s="2940"/>
      <c r="I81" s="574"/>
      <c r="J81" s="200" t="s">
        <v>42</v>
      </c>
      <c r="K81" s="3041"/>
      <c r="L81" s="1754">
        <f>L80</f>
        <v>0</v>
      </c>
      <c r="M81" s="1076" t="s">
        <v>68</v>
      </c>
      <c r="N81" s="3018"/>
      <c r="O81" s="1758">
        <f>O80</f>
        <v>0</v>
      </c>
      <c r="P81" s="1756" t="s">
        <v>68</v>
      </c>
      <c r="Q81" s="3145"/>
      <c r="R81" s="604">
        <f>R80</f>
        <v>21</v>
      </c>
      <c r="S81" s="3088" t="s">
        <v>58</v>
      </c>
      <c r="T81" s="3089"/>
      <c r="U81" s="3089"/>
      <c r="V81" s="3090"/>
      <c r="W81" s="3075"/>
      <c r="X81" s="1543">
        <f>X80</f>
        <v>0</v>
      </c>
      <c r="Y81" s="518"/>
      <c r="Z81" s="103" t="s">
        <v>42</v>
      </c>
      <c r="AA81" s="2986"/>
      <c r="AB81" s="1762"/>
      <c r="AC81" s="240" t="s">
        <v>85</v>
      </c>
      <c r="AD81" s="3214"/>
      <c r="AE81" s="1764"/>
      <c r="AF81" s="125" t="s">
        <v>40</v>
      </c>
      <c r="AG81" s="3003"/>
      <c r="AH81" s="833"/>
      <c r="AI81" s="1132"/>
      <c r="AJ81" s="1256" t="s">
        <v>77</v>
      </c>
      <c r="AK81" s="3278"/>
      <c r="AL81" s="1377">
        <f>AL80</f>
        <v>0</v>
      </c>
      <c r="AM81" s="106" t="s">
        <v>40</v>
      </c>
      <c r="AN81" s="2924"/>
      <c r="AO81" s="579">
        <f>AO79</f>
        <v>0</v>
      </c>
      <c r="AP81" s="219" t="s">
        <v>42</v>
      </c>
      <c r="AQ81" s="3023"/>
      <c r="AR81" s="915">
        <f>AR79</f>
        <v>0</v>
      </c>
      <c r="AS81" s="507"/>
    </row>
    <row r="82" spans="1:46" ht="11.25" customHeight="1" thickBot="1" x14ac:dyDescent="0.3">
      <c r="A82" s="2905"/>
      <c r="B82" s="797"/>
      <c r="C82" s="655"/>
      <c r="D82" s="763"/>
      <c r="E82" s="764"/>
      <c r="F82" s="765"/>
      <c r="G82" s="763"/>
      <c r="H82" s="764"/>
      <c r="I82" s="894"/>
      <c r="J82" s="802"/>
      <c r="K82" s="769"/>
      <c r="L82" s="770"/>
      <c r="M82" s="1303"/>
      <c r="N82" s="766"/>
      <c r="O82" s="767"/>
      <c r="P82" s="803"/>
      <c r="Q82" s="804"/>
      <c r="R82" s="805"/>
      <c r="S82" s="777"/>
      <c r="T82" s="766"/>
      <c r="U82" s="767"/>
      <c r="V82" s="777"/>
      <c r="W82" s="766"/>
      <c r="X82" s="767"/>
      <c r="Y82" s="537"/>
      <c r="Z82" s="777"/>
      <c r="AA82" s="766"/>
      <c r="AB82" s="767"/>
      <c r="AC82" s="823"/>
      <c r="AD82" s="824"/>
      <c r="AE82" s="934"/>
      <c r="AF82" s="1252"/>
      <c r="AG82" s="860"/>
      <c r="AH82" s="861"/>
      <c r="AI82" s="537"/>
      <c r="AJ82" s="715"/>
      <c r="AK82" s="716"/>
      <c r="AL82" s="1313"/>
      <c r="AM82" s="1128"/>
      <c r="AN82" s="721"/>
      <c r="AO82" s="722"/>
      <c r="AP82" s="768"/>
      <c r="AQ82" s="769"/>
      <c r="AR82" s="769"/>
      <c r="AS82" s="508"/>
    </row>
    <row r="83" spans="1:46" ht="39.950000000000003" customHeight="1" thickBot="1" x14ac:dyDescent="0.3">
      <c r="A83" s="2905"/>
      <c r="B83" s="12" t="s">
        <v>5</v>
      </c>
      <c r="C83" s="2921"/>
      <c r="D83" s="478" t="s">
        <v>40</v>
      </c>
      <c r="E83" s="2938" t="s">
        <v>41</v>
      </c>
      <c r="F83" s="363"/>
      <c r="G83" s="538"/>
      <c r="H83" s="1592"/>
      <c r="I83" s="21"/>
      <c r="J83" s="97" t="s">
        <v>68</v>
      </c>
      <c r="K83" s="3017" t="s">
        <v>69</v>
      </c>
      <c r="L83" s="402"/>
      <c r="M83" s="126" t="s">
        <v>40</v>
      </c>
      <c r="N83" s="2923" t="s">
        <v>57</v>
      </c>
      <c r="O83" s="1336">
        <f>O84</f>
        <v>0</v>
      </c>
      <c r="P83" s="1233" t="s">
        <v>68</v>
      </c>
      <c r="Q83" s="3143" t="s">
        <v>119</v>
      </c>
      <c r="R83" s="1234">
        <v>21</v>
      </c>
      <c r="S83" s="124" t="s">
        <v>40</v>
      </c>
      <c r="T83" s="3002" t="s">
        <v>72</v>
      </c>
      <c r="U83" s="624">
        <f t="shared" ref="U83" si="2">U84</f>
        <v>0</v>
      </c>
      <c r="V83" s="897" t="s">
        <v>40</v>
      </c>
      <c r="W83" s="3298" t="s">
        <v>104</v>
      </c>
      <c r="X83" s="888"/>
      <c r="Y83" s="500"/>
      <c r="Z83" s="1051" t="s">
        <v>42</v>
      </c>
      <c r="AA83" s="1760"/>
      <c r="AB83" s="1761"/>
      <c r="AC83" s="754" t="s">
        <v>85</v>
      </c>
      <c r="AD83" s="1765"/>
      <c r="AE83" s="1766"/>
      <c r="AF83" s="538"/>
      <c r="AG83" s="1592"/>
      <c r="AH83" s="159"/>
      <c r="AI83" s="523"/>
      <c r="AJ83" s="538"/>
      <c r="AK83" s="1592"/>
      <c r="AL83" s="159"/>
      <c r="AM83" s="1157" t="s">
        <v>105</v>
      </c>
      <c r="AN83" s="2912" t="s">
        <v>80</v>
      </c>
      <c r="AO83" s="611">
        <f>AO84</f>
        <v>0</v>
      </c>
      <c r="AP83" s="104" t="s">
        <v>84</v>
      </c>
      <c r="AQ83" s="2999" t="s">
        <v>83</v>
      </c>
      <c r="AR83" s="923"/>
      <c r="AS83" s="507"/>
    </row>
    <row r="84" spans="1:46" s="5" customFormat="1" ht="39.950000000000003" customHeight="1" thickBot="1" x14ac:dyDescent="0.35">
      <c r="A84" s="2905"/>
      <c r="B84" s="17" t="s">
        <v>4</v>
      </c>
      <c r="C84" s="2922"/>
      <c r="D84" s="93" t="s">
        <v>40</v>
      </c>
      <c r="E84" s="2940"/>
      <c r="F84" s="645">
        <f>F83</f>
        <v>0</v>
      </c>
      <c r="G84" s="1516" t="s">
        <v>66</v>
      </c>
      <c r="H84" s="3212" t="s">
        <v>67</v>
      </c>
      <c r="I84" s="1293" t="e">
        <f>#REF!</f>
        <v>#REF!</v>
      </c>
      <c r="J84" s="96" t="s">
        <v>68</v>
      </c>
      <c r="K84" s="3018"/>
      <c r="L84" s="865">
        <f>L83</f>
        <v>0</v>
      </c>
      <c r="M84" s="1220" t="s">
        <v>40</v>
      </c>
      <c r="N84" s="2924"/>
      <c r="O84" s="1221"/>
      <c r="P84" s="277" t="s">
        <v>68</v>
      </c>
      <c r="Q84" s="3144"/>
      <c r="R84" s="604">
        <f>R83</f>
        <v>21</v>
      </c>
      <c r="S84" s="125" t="s">
        <v>40</v>
      </c>
      <c r="T84" s="3003"/>
      <c r="U84" s="833"/>
      <c r="V84" s="229" t="s">
        <v>40</v>
      </c>
      <c r="W84" s="3299"/>
      <c r="X84" s="560">
        <f>X83</f>
        <v>0</v>
      </c>
      <c r="Y84" s="515"/>
      <c r="Z84" s="538"/>
      <c r="AA84" s="1592"/>
      <c r="AB84" s="159"/>
      <c r="AC84" s="3070" t="s">
        <v>92</v>
      </c>
      <c r="AD84" s="3071"/>
      <c r="AE84" s="3071"/>
      <c r="AF84" s="3072"/>
      <c r="AG84" s="3073" t="s">
        <v>59</v>
      </c>
      <c r="AH84" s="334"/>
      <c r="AI84" s="523"/>
      <c r="AJ84" s="301" t="s">
        <v>40</v>
      </c>
      <c r="AK84" s="2985" t="s">
        <v>43</v>
      </c>
      <c r="AL84" s="1284"/>
      <c r="AM84" s="1158" t="s">
        <v>105</v>
      </c>
      <c r="AN84" s="2913"/>
      <c r="AO84" s="1265"/>
      <c r="AP84" s="1551" t="s">
        <v>84</v>
      </c>
      <c r="AQ84" s="3001"/>
      <c r="AR84" s="568">
        <f>AR83</f>
        <v>0</v>
      </c>
      <c r="AS84" s="507"/>
    </row>
    <row r="85" spans="1:46" ht="39.950000000000003" customHeight="1" thickBot="1" x14ac:dyDescent="0.3">
      <c r="A85" s="2905"/>
      <c r="B85" s="15" t="s">
        <v>3</v>
      </c>
      <c r="C85" s="2921"/>
      <c r="D85" s="93" t="s">
        <v>40</v>
      </c>
      <c r="E85" s="2938" t="s">
        <v>41</v>
      </c>
      <c r="F85" s="572">
        <f>F86</f>
        <v>0</v>
      </c>
      <c r="G85" s="1517" t="s">
        <v>66</v>
      </c>
      <c r="H85" s="3213"/>
      <c r="I85" s="1296">
        <f>I86</f>
        <v>0</v>
      </c>
      <c r="J85" s="97" t="s">
        <v>68</v>
      </c>
      <c r="K85" s="3017" t="s">
        <v>69</v>
      </c>
      <c r="L85" s="402"/>
      <c r="M85" s="126" t="s">
        <v>40</v>
      </c>
      <c r="N85" s="2923" t="s">
        <v>57</v>
      </c>
      <c r="O85" s="1336">
        <f>O86</f>
        <v>0</v>
      </c>
      <c r="P85" s="277" t="s">
        <v>68</v>
      </c>
      <c r="Q85" s="3144"/>
      <c r="R85" s="895">
        <v>21</v>
      </c>
      <c r="S85" s="124" t="s">
        <v>40</v>
      </c>
      <c r="T85" s="3002" t="s">
        <v>72</v>
      </c>
      <c r="U85" s="624">
        <f>U86</f>
        <v>0</v>
      </c>
      <c r="V85" s="897" t="s">
        <v>40</v>
      </c>
      <c r="W85" s="3299"/>
      <c r="X85" s="888"/>
      <c r="Y85" s="527"/>
      <c r="Z85" s="123"/>
      <c r="AA85" s="166"/>
      <c r="AB85" s="167"/>
      <c r="AC85" s="3088" t="s">
        <v>92</v>
      </c>
      <c r="AD85" s="3089"/>
      <c r="AE85" s="3089"/>
      <c r="AF85" s="3090"/>
      <c r="AG85" s="3075"/>
      <c r="AH85" s="565">
        <f>AH84</f>
        <v>0</v>
      </c>
      <c r="AI85" s="523"/>
      <c r="AJ85" s="301" t="s">
        <v>40</v>
      </c>
      <c r="AK85" s="2985"/>
      <c r="AL85" s="1283">
        <f>AL84</f>
        <v>0</v>
      </c>
      <c r="AM85" s="57"/>
      <c r="AN85" s="58"/>
      <c r="AO85" s="11"/>
      <c r="AP85" s="57"/>
      <c r="AQ85" s="58"/>
      <c r="AR85" s="11"/>
      <c r="AS85" s="507"/>
    </row>
    <row r="86" spans="1:46" s="5" customFormat="1" ht="39.950000000000003" customHeight="1" thickBot="1" x14ac:dyDescent="0.35">
      <c r="A86" s="2905"/>
      <c r="B86" s="8" t="s">
        <v>2</v>
      </c>
      <c r="C86" s="2922"/>
      <c r="D86" s="1062" t="s">
        <v>40</v>
      </c>
      <c r="E86" s="2939"/>
      <c r="F86" s="573"/>
      <c r="G86" s="1518" t="s">
        <v>66</v>
      </c>
      <c r="H86" s="3214"/>
      <c r="I86" s="1519"/>
      <c r="J86" s="96" t="s">
        <v>68</v>
      </c>
      <c r="K86" s="3018"/>
      <c r="L86" s="865">
        <f>L85</f>
        <v>0</v>
      </c>
      <c r="M86" s="1220" t="s">
        <v>40</v>
      </c>
      <c r="N86" s="2924"/>
      <c r="O86" s="1221"/>
      <c r="P86" s="277" t="s">
        <v>68</v>
      </c>
      <c r="Q86" s="3145"/>
      <c r="R86" s="604">
        <f>R85</f>
        <v>21</v>
      </c>
      <c r="S86" s="125" t="s">
        <v>40</v>
      </c>
      <c r="T86" s="3003"/>
      <c r="U86" s="833"/>
      <c r="V86" s="897" t="s">
        <v>40</v>
      </c>
      <c r="W86" s="3300"/>
      <c r="X86" s="560">
        <f>X85</f>
        <v>0</v>
      </c>
      <c r="Y86" s="528"/>
      <c r="Z86" s="547"/>
      <c r="AA86" s="548"/>
      <c r="AB86" s="31"/>
      <c r="AC86" s="538"/>
      <c r="AD86" s="1592"/>
      <c r="AE86" s="159"/>
      <c r="AF86" s="538"/>
      <c r="AG86" s="1592"/>
      <c r="AH86" s="159"/>
      <c r="AI86" s="523"/>
      <c r="AJ86" s="302" t="s">
        <v>40</v>
      </c>
      <c r="AK86" s="2986"/>
      <c r="AL86" s="1375"/>
      <c r="AM86" s="33"/>
      <c r="AN86" s="32"/>
      <c r="AO86" s="31"/>
      <c r="AP86" s="33"/>
      <c r="AQ86" s="32"/>
      <c r="AR86" s="31"/>
      <c r="AS86" s="507"/>
    </row>
    <row r="87" spans="1:46" ht="39.950000000000003" customHeight="1" x14ac:dyDescent="0.25">
      <c r="A87" s="2905"/>
      <c r="B87" s="12" t="s">
        <v>1</v>
      </c>
      <c r="C87" s="2921"/>
      <c r="D87" s="123"/>
      <c r="E87" s="166"/>
      <c r="F87" s="167"/>
      <c r="G87" s="123"/>
      <c r="H87" s="166"/>
      <c r="I87" s="167"/>
      <c r="J87" s="123"/>
      <c r="K87" s="166"/>
      <c r="L87" s="167"/>
      <c r="M87" s="1563"/>
      <c r="N87" s="18"/>
      <c r="O87" s="9"/>
      <c r="P87" s="123"/>
      <c r="Q87" s="166"/>
      <c r="R87" s="167"/>
      <c r="S87" s="123"/>
      <c r="T87" s="166"/>
      <c r="U87" s="167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123"/>
      <c r="AK87" s="166"/>
      <c r="AL87" s="167"/>
      <c r="AM87" s="57"/>
      <c r="AN87" s="58"/>
      <c r="AO87" s="11"/>
      <c r="AP87" s="57"/>
      <c r="AQ87" s="58"/>
      <c r="AR87" s="11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554"/>
      <c r="N88" s="206"/>
      <c r="O88" s="205"/>
      <c r="P88" s="547"/>
      <c r="Q88" s="548"/>
      <c r="R88" s="31"/>
      <c r="S88" s="547"/>
      <c r="T88" s="548"/>
      <c r="U88" s="31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547"/>
      <c r="AK88" s="548"/>
      <c r="AL88" s="31"/>
      <c r="AM88" s="33"/>
      <c r="AN88" s="32"/>
      <c r="AO88" s="31"/>
      <c r="AP88" s="33"/>
      <c r="AQ88" s="32"/>
      <c r="AR88" s="31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566" customFormat="1" ht="20.25" x14ac:dyDescent="0.25">
      <c r="G90" s="455">
        <f>COUNTA(G12:G88)</f>
        <v>28</v>
      </c>
      <c r="M90" s="455">
        <f>COUNTA(M12:M88)</f>
        <v>30</v>
      </c>
      <c r="O90" s="456"/>
      <c r="V90" s="455">
        <f>COUNTA(V12:V88)</f>
        <v>28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37</v>
      </c>
      <c r="AH90" s="455"/>
      <c r="AJ90" s="455"/>
      <c r="AL90" s="455"/>
      <c r="AM90" s="455">
        <f>COUNTA(AM12:AM88)</f>
        <v>44</v>
      </c>
      <c r="AR90" s="455"/>
    </row>
    <row r="92" spans="1:46" s="1549" customFormat="1" ht="30" x14ac:dyDescent="0.25">
      <c r="D92" s="1549">
        <f>COUNTA(D12:D88)</f>
        <v>42</v>
      </c>
      <c r="G92" s="1549">
        <f>G90+7*2</f>
        <v>42</v>
      </c>
      <c r="J92" s="1549">
        <f>COUNTA(J14:J88)</f>
        <v>42</v>
      </c>
      <c r="M92" s="1580">
        <f>COUNTA(M12:M88)+2*6</f>
        <v>42</v>
      </c>
      <c r="N92" s="519"/>
      <c r="O92" s="519"/>
      <c r="P92" s="1549">
        <f>COUNTA(P12:P88)</f>
        <v>42</v>
      </c>
      <c r="S92" s="1549">
        <f>COUNTA(S12:S88)</f>
        <v>42</v>
      </c>
      <c r="V92" s="1549">
        <f>V90+7*2</f>
        <v>42</v>
      </c>
      <c r="Z92" s="1549">
        <f>COUNTA(Z12:Z88)</f>
        <v>42</v>
      </c>
      <c r="AC92" s="1549">
        <f>AC90</f>
        <v>42</v>
      </c>
      <c r="AF92" s="1549">
        <f>AF90+5</f>
        <v>42</v>
      </c>
      <c r="AJ92" s="1549">
        <f>COUNTA(AJ13:AJ88)</f>
        <v>44</v>
      </c>
      <c r="AM92" s="1549">
        <f>AM90</f>
        <v>44</v>
      </c>
      <c r="AP92" s="1549">
        <f>COUNTA(AP12:AP88)</f>
        <v>43</v>
      </c>
    </row>
    <row r="93" spans="1:46" x14ac:dyDescent="0.25">
      <c r="M93" s="550"/>
      <c r="N93" s="1624"/>
      <c r="O93" s="847"/>
    </row>
    <row r="94" spans="1:46" x14ac:dyDescent="0.25">
      <c r="M94" s="550"/>
      <c r="N94" s="1624"/>
      <c r="O94" s="1625"/>
    </row>
    <row r="99" spans="2:45" ht="27" thickBot="1" x14ac:dyDescent="0.3">
      <c r="Z99" s="747"/>
      <c r="AA99" s="748"/>
      <c r="AB99" s="49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11">
    <mergeCell ref="AQ78:AQ81"/>
    <mergeCell ref="Q44:Q45"/>
    <mergeCell ref="E60:E61"/>
    <mergeCell ref="H61:H62"/>
    <mergeCell ref="AD57:AD60"/>
    <mergeCell ref="Q80:Q81"/>
    <mergeCell ref="Q78:Q79"/>
    <mergeCell ref="Q13:Q16"/>
    <mergeCell ref="AA18:AA20"/>
    <mergeCell ref="AQ18:AQ21"/>
    <mergeCell ref="N18:N21"/>
    <mergeCell ref="AD18:AD20"/>
    <mergeCell ref="N27:N29"/>
    <mergeCell ref="N31:N34"/>
    <mergeCell ref="AD26:AD29"/>
    <mergeCell ref="AA26:AA29"/>
    <mergeCell ref="AG26:AG29"/>
    <mergeCell ref="AA31:AA34"/>
    <mergeCell ref="AD31:AD32"/>
    <mergeCell ref="AD33:AD34"/>
    <mergeCell ref="AK18:AK19"/>
    <mergeCell ref="AK20:AK21"/>
    <mergeCell ref="H31:H32"/>
    <mergeCell ref="H33:H34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J11:AL11"/>
    <mergeCell ref="A12:A23"/>
    <mergeCell ref="C13:C14"/>
    <mergeCell ref="E13:E16"/>
    <mergeCell ref="H13:H16"/>
    <mergeCell ref="AA13:AA16"/>
    <mergeCell ref="AG13:AG16"/>
    <mergeCell ref="S11:U11"/>
    <mergeCell ref="V11:X11"/>
    <mergeCell ref="Z11:AB11"/>
    <mergeCell ref="AC11:AE11"/>
    <mergeCell ref="AF11:AH11"/>
    <mergeCell ref="E18:E20"/>
    <mergeCell ref="K14:K16"/>
    <mergeCell ref="C22:C23"/>
    <mergeCell ref="AN18:AN20"/>
    <mergeCell ref="AQ13:AQ16"/>
    <mergeCell ref="S19:V19"/>
    <mergeCell ref="AN15:AN16"/>
    <mergeCell ref="S16:V16"/>
    <mergeCell ref="C18:C19"/>
    <mergeCell ref="K18:K21"/>
    <mergeCell ref="Q18:Q19"/>
    <mergeCell ref="S18:V18"/>
    <mergeCell ref="W18:W21"/>
    <mergeCell ref="AK13:AK16"/>
    <mergeCell ref="AN13:AN14"/>
    <mergeCell ref="AD14:AD16"/>
    <mergeCell ref="C15:C16"/>
    <mergeCell ref="S15:V15"/>
    <mergeCell ref="W15:W16"/>
    <mergeCell ref="N14:N16"/>
    <mergeCell ref="C20:C21"/>
    <mergeCell ref="S20:V20"/>
    <mergeCell ref="S21:V21"/>
    <mergeCell ref="AG18:AG20"/>
    <mergeCell ref="H41:H42"/>
    <mergeCell ref="W31:W32"/>
    <mergeCell ref="H44:H47"/>
    <mergeCell ref="N44:N45"/>
    <mergeCell ref="T39:T40"/>
    <mergeCell ref="T41:T42"/>
    <mergeCell ref="AA44:AA45"/>
    <mergeCell ref="AD44:AD46"/>
    <mergeCell ref="AG39:AG42"/>
    <mergeCell ref="Q46:Q47"/>
    <mergeCell ref="H39:H40"/>
    <mergeCell ref="T26:T29"/>
    <mergeCell ref="T33:T34"/>
    <mergeCell ref="A25:A36"/>
    <mergeCell ref="C26:C27"/>
    <mergeCell ref="H26:H29"/>
    <mergeCell ref="K26:K27"/>
    <mergeCell ref="Q26:Q27"/>
    <mergeCell ref="C28:C29"/>
    <mergeCell ref="C31:C32"/>
    <mergeCell ref="K31:K34"/>
    <mergeCell ref="C33:C34"/>
    <mergeCell ref="C35:C36"/>
    <mergeCell ref="E31:E32"/>
    <mergeCell ref="C46:C47"/>
    <mergeCell ref="D47:G47"/>
    <mergeCell ref="AN46:AN47"/>
    <mergeCell ref="AQ44:AQ45"/>
    <mergeCell ref="Q57:Q59"/>
    <mergeCell ref="AA58:AA60"/>
    <mergeCell ref="AD52:AD53"/>
    <mergeCell ref="AD54:AD55"/>
    <mergeCell ref="AG60:AG62"/>
    <mergeCell ref="AJ60:AL60"/>
    <mergeCell ref="AQ54:AQ55"/>
    <mergeCell ref="Q52:Q53"/>
    <mergeCell ref="Q54:Q55"/>
    <mergeCell ref="W57:W58"/>
    <mergeCell ref="AG57:AG59"/>
    <mergeCell ref="C44:C45"/>
    <mergeCell ref="W44:W45"/>
    <mergeCell ref="AK52:AK55"/>
    <mergeCell ref="AK46:AK47"/>
    <mergeCell ref="AQ57:AQ60"/>
    <mergeCell ref="J57:M57"/>
    <mergeCell ref="N57:N58"/>
    <mergeCell ref="D58:G58"/>
    <mergeCell ref="J58:M58"/>
    <mergeCell ref="AQ26:AQ29"/>
    <mergeCell ref="E27:E29"/>
    <mergeCell ref="K28:K29"/>
    <mergeCell ref="Q28:Q29"/>
    <mergeCell ref="AN28:AN29"/>
    <mergeCell ref="AG44:AG45"/>
    <mergeCell ref="AK41:AK42"/>
    <mergeCell ref="AN39:AN42"/>
    <mergeCell ref="AQ39:AQ42"/>
    <mergeCell ref="AG31:AG34"/>
    <mergeCell ref="AK31:AK32"/>
    <mergeCell ref="AN31:AN33"/>
    <mergeCell ref="AQ31:AQ33"/>
    <mergeCell ref="AN44:AN45"/>
    <mergeCell ref="Q31:Q33"/>
    <mergeCell ref="T31:T32"/>
    <mergeCell ref="W26:W29"/>
    <mergeCell ref="AN35:AN36"/>
    <mergeCell ref="AA39:AA40"/>
    <mergeCell ref="AD39:AD42"/>
    <mergeCell ref="AK39:AK40"/>
    <mergeCell ref="D43:G43"/>
    <mergeCell ref="D44:G44"/>
    <mergeCell ref="E39:E42"/>
    <mergeCell ref="C41:C42"/>
    <mergeCell ref="D45:G45"/>
    <mergeCell ref="AK26:AK29"/>
    <mergeCell ref="AQ48:AQ49"/>
    <mergeCell ref="H84:H86"/>
    <mergeCell ref="J40:M40"/>
    <mergeCell ref="N40:N42"/>
    <mergeCell ref="J41:M41"/>
    <mergeCell ref="Q39:Q42"/>
    <mergeCell ref="W39:W42"/>
    <mergeCell ref="AN54:AN55"/>
    <mergeCell ref="H66:H68"/>
    <mergeCell ref="H72:H73"/>
    <mergeCell ref="W70:W72"/>
    <mergeCell ref="AD70:AD74"/>
    <mergeCell ref="AG70:AG72"/>
    <mergeCell ref="AK70:AK73"/>
    <mergeCell ref="AK67:AK68"/>
    <mergeCell ref="AA65:AA66"/>
    <mergeCell ref="AK44:AK45"/>
    <mergeCell ref="AA41:AA42"/>
    <mergeCell ref="J42:M42"/>
    <mergeCell ref="K44:K47"/>
    <mergeCell ref="T44:T45"/>
    <mergeCell ref="A38:A49"/>
    <mergeCell ref="C39:C40"/>
    <mergeCell ref="P60:R60"/>
    <mergeCell ref="S54:V54"/>
    <mergeCell ref="W54:W55"/>
    <mergeCell ref="S55:V55"/>
    <mergeCell ref="T59:T60"/>
    <mergeCell ref="E65:E68"/>
    <mergeCell ref="AA67:AA68"/>
    <mergeCell ref="AA52:AA55"/>
    <mergeCell ref="D53:G53"/>
    <mergeCell ref="D46:G46"/>
    <mergeCell ref="T46:T47"/>
    <mergeCell ref="W46:W47"/>
    <mergeCell ref="C54:C55"/>
    <mergeCell ref="D54:G54"/>
    <mergeCell ref="N54:N55"/>
    <mergeCell ref="W59:W60"/>
    <mergeCell ref="H53:H55"/>
    <mergeCell ref="K53:K55"/>
    <mergeCell ref="C48:C49"/>
    <mergeCell ref="D55:G55"/>
    <mergeCell ref="C57:C58"/>
    <mergeCell ref="D57:G57"/>
    <mergeCell ref="C59:C60"/>
    <mergeCell ref="D59:G59"/>
    <mergeCell ref="T57:T58"/>
    <mergeCell ref="AN59:AN60"/>
    <mergeCell ref="A64:A75"/>
    <mergeCell ref="C65:C66"/>
    <mergeCell ref="T65:T66"/>
    <mergeCell ref="W65:W66"/>
    <mergeCell ref="J71:M71"/>
    <mergeCell ref="D73:G73"/>
    <mergeCell ref="N66:N67"/>
    <mergeCell ref="AK57:AK59"/>
    <mergeCell ref="A51:A62"/>
    <mergeCell ref="C52:C53"/>
    <mergeCell ref="N52:N53"/>
    <mergeCell ref="AG73:AG74"/>
    <mergeCell ref="AG54:AG55"/>
    <mergeCell ref="AN73:AN74"/>
    <mergeCell ref="Q72:Q73"/>
    <mergeCell ref="J72:M72"/>
    <mergeCell ref="N72:N73"/>
    <mergeCell ref="AN61:AN62"/>
    <mergeCell ref="AC67:AF67"/>
    <mergeCell ref="J68:M68"/>
    <mergeCell ref="A77:A88"/>
    <mergeCell ref="C78:C79"/>
    <mergeCell ref="H78:H79"/>
    <mergeCell ref="AK33:AK34"/>
    <mergeCell ref="N85:N86"/>
    <mergeCell ref="K85:K86"/>
    <mergeCell ref="AD80:AD81"/>
    <mergeCell ref="AG79:AG81"/>
    <mergeCell ref="AG84:AG85"/>
    <mergeCell ref="AK84:AK86"/>
    <mergeCell ref="W52:W53"/>
    <mergeCell ref="C83:C84"/>
    <mergeCell ref="E83:E84"/>
    <mergeCell ref="C87:C88"/>
    <mergeCell ref="K80:K81"/>
    <mergeCell ref="N83:N84"/>
    <mergeCell ref="S71:V71"/>
    <mergeCell ref="C70:C71"/>
    <mergeCell ref="J70:M70"/>
    <mergeCell ref="S70:V70"/>
    <mergeCell ref="AA70:AA72"/>
    <mergeCell ref="C72:C73"/>
    <mergeCell ref="D72:G72"/>
    <mergeCell ref="S72:V72"/>
    <mergeCell ref="AK80:AK81"/>
    <mergeCell ref="J73:M73"/>
    <mergeCell ref="S81:V81"/>
    <mergeCell ref="N78:N79"/>
    <mergeCell ref="H70:H71"/>
    <mergeCell ref="H80:H81"/>
    <mergeCell ref="S79:V79"/>
    <mergeCell ref="AA78:AA79"/>
    <mergeCell ref="AA80:AA81"/>
    <mergeCell ref="C61:C62"/>
    <mergeCell ref="E80:E81"/>
    <mergeCell ref="N80:N81"/>
    <mergeCell ref="K78:K79"/>
    <mergeCell ref="W79:W81"/>
    <mergeCell ref="D71:G71"/>
    <mergeCell ref="J67:M67"/>
    <mergeCell ref="T67:T68"/>
    <mergeCell ref="W67:W68"/>
    <mergeCell ref="S80:V80"/>
    <mergeCell ref="AN66:AN67"/>
    <mergeCell ref="AN83:AN84"/>
    <mergeCell ref="AQ83:AQ84"/>
    <mergeCell ref="AC84:AF84"/>
    <mergeCell ref="C85:C86"/>
    <mergeCell ref="E85:E86"/>
    <mergeCell ref="N46:N47"/>
    <mergeCell ref="T85:T86"/>
    <mergeCell ref="AC85:AF85"/>
    <mergeCell ref="Q83:Q86"/>
    <mergeCell ref="T83:T84"/>
    <mergeCell ref="W83:W86"/>
    <mergeCell ref="AN78:AN81"/>
    <mergeCell ref="C80:C81"/>
    <mergeCell ref="K83:K84"/>
    <mergeCell ref="C74:C75"/>
    <mergeCell ref="AQ66:AQ68"/>
    <mergeCell ref="C67:C68"/>
    <mergeCell ref="AC68:AF68"/>
    <mergeCell ref="D70:G70"/>
    <mergeCell ref="J66:M66"/>
    <mergeCell ref="AC66:AF66"/>
    <mergeCell ref="AN70:AN72"/>
    <mergeCell ref="AQ70:AQ73"/>
  </mergeCells>
  <conditionalFormatting sqref="G92">
    <cfRule type="cellIs" dxfId="77" priority="26" operator="notEqual">
      <formula>42</formula>
    </cfRule>
    <cfRule type="cellIs" dxfId="76" priority="27" operator="notEqual">
      <formula>42</formula>
    </cfRule>
    <cfRule type="cellIs" priority="28" operator="notEqual">
      <formula>42</formula>
    </cfRule>
    <cfRule type="cellIs" priority="29" operator="notEqual">
      <formula>42</formula>
    </cfRule>
  </conditionalFormatting>
  <conditionalFormatting sqref="J92">
    <cfRule type="cellIs" dxfId="75" priority="22" operator="notEqual">
      <formula>42</formula>
    </cfRule>
    <cfRule type="cellIs" dxfId="74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P92">
    <cfRule type="cellIs" dxfId="73" priority="14" operator="notEqual">
      <formula>42</formula>
    </cfRule>
    <cfRule type="cellIs" dxfId="72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S92">
    <cfRule type="cellIs" dxfId="71" priority="10" operator="notEqual">
      <formula>42</formula>
    </cfRule>
    <cfRule type="cellIs" dxfId="70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AP92">
    <cfRule type="cellIs" dxfId="69" priority="9" operator="notEqual">
      <formula>43</formula>
    </cfRule>
  </conditionalFormatting>
  <conditionalFormatting sqref="D92">
    <cfRule type="cellIs" dxfId="68" priority="5" operator="notEqual">
      <formula>42</formula>
    </cfRule>
    <cfRule type="cellIs" dxfId="67" priority="6" operator="notEqual">
      <formula>42</formula>
    </cfRule>
    <cfRule type="cellIs" priority="7" operator="notEqual">
      <formula>42</formula>
    </cfRule>
    <cfRule type="cellIs" priority="8" operator="notEqual">
      <formula>42</formula>
    </cfRule>
  </conditionalFormatting>
  <conditionalFormatting sqref="M92">
    <cfRule type="cellIs" dxfId="66" priority="1" operator="notEqual">
      <formula>42</formula>
    </cfRule>
    <cfRule type="cellIs" dxfId="65" priority="2" operator="notEqual">
      <formula>42</formula>
    </cfRule>
    <cfRule type="cellIs" priority="3" operator="notEqual">
      <formula>42</formula>
    </cfRule>
    <cfRule type="cellIs" priority="4" operator="notEqual">
      <formula>42</formula>
    </cfRule>
  </conditionalFormatting>
  <printOptions horizontalCentered="1"/>
  <pageMargins left="0.19685039370078741" right="0.39370078740157483" top="0.19685039370078741" bottom="0.19685039370078741" header="0" footer="0"/>
  <pageSetup paperSize="9" scale="18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topLeftCell="A10" zoomScale="50" zoomScaleNormal="50" workbookViewId="0">
      <selection activeCell="P57" sqref="P57:R58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3411" t="s">
        <v>113</v>
      </c>
      <c r="E1" s="3412"/>
      <c r="F1" s="3413"/>
      <c r="G1" s="3409" t="s">
        <v>125</v>
      </c>
      <c r="H1" s="3409"/>
      <c r="I1" s="3409"/>
      <c r="J1" s="3408" t="s">
        <v>19</v>
      </c>
      <c r="K1" s="3409"/>
      <c r="L1" s="3410"/>
      <c r="M1" s="3409" t="s">
        <v>36</v>
      </c>
      <c r="N1" s="3409"/>
      <c r="O1" s="3409"/>
      <c r="P1" s="3408" t="s">
        <v>114</v>
      </c>
      <c r="Q1" s="3409"/>
      <c r="R1" s="3410"/>
      <c r="S1" s="3409" t="s">
        <v>115</v>
      </c>
      <c r="T1" s="3409"/>
      <c r="U1" s="3409"/>
      <c r="V1" s="3408" t="s">
        <v>116</v>
      </c>
      <c r="W1" s="3409"/>
      <c r="X1" s="3410"/>
      <c r="Y1" s="486"/>
      <c r="Z1" s="3408" t="s">
        <v>30</v>
      </c>
      <c r="AA1" s="3409"/>
      <c r="AB1" s="3410"/>
      <c r="AC1" s="3408" t="s">
        <v>18</v>
      </c>
      <c r="AD1" s="3409"/>
      <c r="AE1" s="3410"/>
      <c r="AF1" s="3408" t="s">
        <v>17</v>
      </c>
      <c r="AG1" s="3409"/>
      <c r="AH1" s="3410"/>
      <c r="AI1" s="486"/>
      <c r="AJ1" s="3408" t="s">
        <v>37</v>
      </c>
      <c r="AK1" s="3409"/>
      <c r="AL1" s="3410"/>
      <c r="AM1" s="3409" t="s">
        <v>117</v>
      </c>
      <c r="AN1" s="3409"/>
      <c r="AO1" s="3409"/>
      <c r="AP1" s="3408" t="s">
        <v>32</v>
      </c>
      <c r="AQ1" s="3409"/>
      <c r="AR1" s="3410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179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s="705" customFormat="1" ht="20.100000000000001" customHeight="1" thickBot="1" x14ac:dyDescent="0.3">
      <c r="A11" s="2867"/>
      <c r="B11" s="2870"/>
      <c r="C11" s="498"/>
      <c r="D11" s="3404" t="s">
        <v>113</v>
      </c>
      <c r="E11" s="3405"/>
      <c r="F11" s="3406"/>
      <c r="G11" s="3403" t="s">
        <v>125</v>
      </c>
      <c r="H11" s="3402"/>
      <c r="I11" s="3407"/>
      <c r="J11" s="3399" t="s">
        <v>19</v>
      </c>
      <c r="K11" s="3400"/>
      <c r="L11" s="3401"/>
      <c r="M11" s="3399" t="s">
        <v>36</v>
      </c>
      <c r="N11" s="3400"/>
      <c r="O11" s="3401"/>
      <c r="P11" s="3399" t="s">
        <v>114</v>
      </c>
      <c r="Q11" s="3400"/>
      <c r="R11" s="3401"/>
      <c r="S11" s="3399" t="s">
        <v>115</v>
      </c>
      <c r="T11" s="3400"/>
      <c r="U11" s="3401"/>
      <c r="V11" s="3399" t="s">
        <v>116</v>
      </c>
      <c r="W11" s="3400"/>
      <c r="X11" s="3401"/>
      <c r="Y11" s="499"/>
      <c r="Z11" s="3400" t="s">
        <v>30</v>
      </c>
      <c r="AA11" s="3400"/>
      <c r="AB11" s="3401"/>
      <c r="AC11" s="3402" t="s">
        <v>18</v>
      </c>
      <c r="AD11" s="3402"/>
      <c r="AE11" s="3402"/>
      <c r="AF11" s="3403" t="s">
        <v>17</v>
      </c>
      <c r="AG11" s="3402"/>
      <c r="AH11" s="3402"/>
      <c r="AI11" s="499"/>
      <c r="AJ11" s="3400" t="s">
        <v>37</v>
      </c>
      <c r="AK11" s="3400"/>
      <c r="AL11" s="3400"/>
      <c r="AM11" s="3399" t="s">
        <v>117</v>
      </c>
      <c r="AN11" s="3400"/>
      <c r="AO11" s="3401"/>
      <c r="AP11" s="3400" t="s">
        <v>32</v>
      </c>
      <c r="AQ11" s="3400"/>
      <c r="AR11" s="3400"/>
      <c r="AS11" s="497"/>
    </row>
    <row r="12" spans="1:82" ht="39.950000000000003" customHeight="1" thickBot="1" x14ac:dyDescent="0.3">
      <c r="A12" s="2904" t="s">
        <v>168</v>
      </c>
      <c r="B12" s="43" t="s">
        <v>10</v>
      </c>
      <c r="C12" s="152"/>
      <c r="D12" s="1617"/>
      <c r="E12" s="1618"/>
      <c r="F12" s="36"/>
      <c r="G12" s="1617"/>
      <c r="H12" s="1618"/>
      <c r="I12" s="36"/>
      <c r="J12" s="539"/>
      <c r="K12" s="540"/>
      <c r="L12" s="22"/>
      <c r="M12" s="539"/>
      <c r="N12" s="540"/>
      <c r="O12" s="22"/>
      <c r="P12" s="539"/>
      <c r="Q12" s="540"/>
      <c r="R12" s="22"/>
      <c r="S12" s="539"/>
      <c r="T12" s="540"/>
      <c r="U12" s="22"/>
      <c r="V12" s="539"/>
      <c r="W12" s="540"/>
      <c r="X12" s="22"/>
      <c r="Y12" s="500"/>
      <c r="Z12" s="703"/>
      <c r="AA12" s="704"/>
      <c r="AB12" s="21"/>
      <c r="AC12" s="154"/>
      <c r="AD12" s="161"/>
      <c r="AE12" s="1612"/>
      <c r="AF12" s="154"/>
      <c r="AG12" s="161"/>
      <c r="AH12" s="1612"/>
      <c r="AI12" s="501"/>
      <c r="AJ12" s="154"/>
      <c r="AK12" s="161"/>
      <c r="AL12" s="1612"/>
      <c r="AM12" s="544"/>
      <c r="AN12" s="545"/>
      <c r="AO12" s="165"/>
      <c r="AP12" s="154"/>
      <c r="AQ12" s="161"/>
      <c r="AR12" s="1612"/>
      <c r="AS12" s="501"/>
    </row>
    <row r="13" spans="1:82" ht="39.950000000000003" customHeight="1" thickBot="1" x14ac:dyDescent="0.35">
      <c r="A13" s="2905"/>
      <c r="B13" s="44" t="s">
        <v>9</v>
      </c>
      <c r="C13" s="3061"/>
      <c r="D13" s="300" t="s">
        <v>42</v>
      </c>
      <c r="E13" s="2918" t="s">
        <v>43</v>
      </c>
      <c r="F13" s="1504"/>
      <c r="G13" s="235" t="s">
        <v>42</v>
      </c>
      <c r="H13" s="3326" t="s">
        <v>56</v>
      </c>
      <c r="I13" s="1508">
        <f>I40</f>
        <v>0</v>
      </c>
      <c r="J13" s="1617"/>
      <c r="K13" s="1618"/>
      <c r="L13" s="36"/>
      <c r="M13" s="1617"/>
      <c r="N13" s="1618"/>
      <c r="O13" s="1289"/>
      <c r="P13" s="1880"/>
      <c r="Q13" s="1881"/>
      <c r="R13" s="1289"/>
      <c r="S13" s="1610"/>
      <c r="T13" s="1611"/>
      <c r="U13" s="194"/>
      <c r="V13" s="1610"/>
      <c r="W13" s="1611"/>
      <c r="X13" s="10"/>
      <c r="Y13" s="502"/>
      <c r="Z13" s="93" t="s">
        <v>40</v>
      </c>
      <c r="AA13" s="3019" t="s">
        <v>41</v>
      </c>
      <c r="AB13" s="1160">
        <f>AB31</f>
        <v>0</v>
      </c>
      <c r="AC13" s="538"/>
      <c r="AD13" s="1615"/>
      <c r="AE13" s="158"/>
      <c r="AF13" s="538"/>
      <c r="AG13" s="1615"/>
      <c r="AH13" s="158"/>
      <c r="AI13" s="503"/>
      <c r="AJ13" s="131" t="s">
        <v>42</v>
      </c>
      <c r="AK13" s="2959" t="s">
        <v>101</v>
      </c>
      <c r="AL13" s="569">
        <f>AL14</f>
        <v>0</v>
      </c>
      <c r="AM13" s="126" t="s">
        <v>40</v>
      </c>
      <c r="AN13" s="2923" t="s">
        <v>57</v>
      </c>
      <c r="AO13" s="577">
        <f>AO14</f>
        <v>0</v>
      </c>
      <c r="AP13" s="959" t="s">
        <v>90</v>
      </c>
      <c r="AQ13" s="1615"/>
      <c r="AR13" s="158"/>
      <c r="AS13" s="507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301" t="s">
        <v>42</v>
      </c>
      <c r="E14" s="2919"/>
      <c r="F14" s="1505">
        <f>F13</f>
        <v>0</v>
      </c>
      <c r="G14" s="233" t="s">
        <v>42</v>
      </c>
      <c r="H14" s="3327"/>
      <c r="I14" s="1509">
        <f>I15</f>
        <v>0</v>
      </c>
      <c r="J14" s="20" t="s">
        <v>65</v>
      </c>
      <c r="K14" s="3380" t="s">
        <v>144</v>
      </c>
      <c r="L14" s="928"/>
      <c r="M14" s="99" t="s">
        <v>78</v>
      </c>
      <c r="N14" s="2912" t="s">
        <v>80</v>
      </c>
      <c r="O14" s="909"/>
      <c r="P14" s="1599" t="s">
        <v>40</v>
      </c>
      <c r="Q14" s="2941" t="s">
        <v>75</v>
      </c>
      <c r="R14" s="1349">
        <f>R15</f>
        <v>0</v>
      </c>
      <c r="S14" s="1593"/>
      <c r="T14" s="1594"/>
      <c r="U14" s="6"/>
      <c r="V14" s="1608"/>
      <c r="W14" s="1609"/>
      <c r="X14" s="16"/>
      <c r="Y14" s="504"/>
      <c r="Z14" s="143" t="s">
        <v>40</v>
      </c>
      <c r="AA14" s="3167"/>
      <c r="AB14" s="623">
        <f>AB31</f>
        <v>0</v>
      </c>
      <c r="AC14" s="219" t="s">
        <v>74</v>
      </c>
      <c r="AD14" s="2971" t="s">
        <v>89</v>
      </c>
      <c r="AE14" s="566">
        <f>AE13</f>
        <v>0</v>
      </c>
      <c r="AF14" s="1347" t="s">
        <v>77</v>
      </c>
      <c r="AG14" s="2935" t="s">
        <v>59</v>
      </c>
      <c r="AH14" s="1341">
        <f>AH13</f>
        <v>0</v>
      </c>
      <c r="AI14" s="503"/>
      <c r="AJ14" s="132" t="s">
        <v>42</v>
      </c>
      <c r="AK14" s="2960"/>
      <c r="AL14" s="340"/>
      <c r="AM14" s="127" t="s">
        <v>40</v>
      </c>
      <c r="AN14" s="2924"/>
      <c r="AO14" s="382"/>
      <c r="AP14" s="959" t="s">
        <v>90</v>
      </c>
      <c r="AQ14" s="2941" t="s">
        <v>126</v>
      </c>
      <c r="AR14" s="960">
        <f>AR15</f>
        <v>0</v>
      </c>
      <c r="AS14" s="507"/>
    </row>
    <row r="15" spans="1:82" s="3" customFormat="1" ht="39.950000000000003" customHeight="1" thickBot="1" x14ac:dyDescent="0.35">
      <c r="A15" s="2905"/>
      <c r="B15" s="42" t="s">
        <v>7</v>
      </c>
      <c r="C15" s="3069"/>
      <c r="D15" s="301" t="s">
        <v>42</v>
      </c>
      <c r="E15" s="2919"/>
      <c r="F15" s="1506"/>
      <c r="G15" s="233" t="s">
        <v>42</v>
      </c>
      <c r="H15" s="3327"/>
      <c r="I15" s="1510"/>
      <c r="J15" s="1433" t="s">
        <v>65</v>
      </c>
      <c r="K15" s="3381"/>
      <c r="L15" s="1236">
        <f>L14</f>
        <v>0</v>
      </c>
      <c r="M15" s="99" t="s">
        <v>78</v>
      </c>
      <c r="N15" s="2934"/>
      <c r="O15" s="910">
        <f>O14</f>
        <v>0</v>
      </c>
      <c r="P15" s="1598" t="s">
        <v>40</v>
      </c>
      <c r="Q15" s="3033"/>
      <c r="R15" s="931"/>
      <c r="S15" s="2957" t="s">
        <v>49</v>
      </c>
      <c r="T15" s="2957"/>
      <c r="U15" s="2957"/>
      <c r="V15" s="2958"/>
      <c r="W15" s="2931" t="s">
        <v>111</v>
      </c>
      <c r="X15" s="420"/>
      <c r="Y15" s="519"/>
      <c r="Z15" s="93" t="s">
        <v>40</v>
      </c>
      <c r="AA15" s="3167"/>
      <c r="AB15" s="645">
        <f>AB33</f>
        <v>0</v>
      </c>
      <c r="AC15" s="852" t="s">
        <v>74</v>
      </c>
      <c r="AD15" s="2972"/>
      <c r="AE15" s="335"/>
      <c r="AF15" s="1347" t="s">
        <v>77</v>
      </c>
      <c r="AG15" s="2936"/>
      <c r="AH15" s="1250"/>
      <c r="AI15" s="503"/>
      <c r="AJ15" s="133" t="s">
        <v>42</v>
      </c>
      <c r="AK15" s="2960"/>
      <c r="AL15" s="570">
        <f>AL14</f>
        <v>0</v>
      </c>
      <c r="AM15" s="126" t="s">
        <v>40</v>
      </c>
      <c r="AN15" s="2923" t="s">
        <v>57</v>
      </c>
      <c r="AO15" s="577">
        <f>AO16</f>
        <v>0</v>
      </c>
      <c r="AP15" s="959" t="s">
        <v>90</v>
      </c>
      <c r="AQ15" s="3033"/>
      <c r="AR15" s="1532"/>
      <c r="AS15" s="507"/>
    </row>
    <row r="16" spans="1:82" s="5" customFormat="1" ht="39.950000000000003" customHeight="1" thickBot="1" x14ac:dyDescent="0.35">
      <c r="A16" s="2905"/>
      <c r="B16" s="17" t="s">
        <v>6</v>
      </c>
      <c r="C16" s="3061"/>
      <c r="D16" s="301" t="s">
        <v>42</v>
      </c>
      <c r="E16" s="3379"/>
      <c r="F16" s="1505">
        <f>F15</f>
        <v>0</v>
      </c>
      <c r="G16" s="234" t="s">
        <v>42</v>
      </c>
      <c r="H16" s="3328"/>
      <c r="I16" s="1511">
        <f>I15</f>
        <v>0</v>
      </c>
      <c r="J16" s="86" t="s">
        <v>65</v>
      </c>
      <c r="K16" s="3382"/>
      <c r="L16" s="1640"/>
      <c r="M16" s="99" t="s">
        <v>78</v>
      </c>
      <c r="N16" s="2913"/>
      <c r="O16" s="909"/>
      <c r="P16" s="1595" t="s">
        <v>40</v>
      </c>
      <c r="Q16" s="2942"/>
      <c r="R16" s="929"/>
      <c r="S16" s="2979" t="s">
        <v>49</v>
      </c>
      <c r="T16" s="2979"/>
      <c r="U16" s="2979"/>
      <c r="V16" s="2980"/>
      <c r="W16" s="2933"/>
      <c r="X16" s="638">
        <f>X15</f>
        <v>0</v>
      </c>
      <c r="Y16" s="520"/>
      <c r="Z16" s="143" t="s">
        <v>40</v>
      </c>
      <c r="AA16" s="3020"/>
      <c r="AB16" s="623">
        <f>AB33</f>
        <v>0</v>
      </c>
      <c r="AC16" s="1101" t="s">
        <v>74</v>
      </c>
      <c r="AD16" s="2973"/>
      <c r="AE16" s="596">
        <f>AE15</f>
        <v>0</v>
      </c>
      <c r="AF16" s="1348" t="s">
        <v>77</v>
      </c>
      <c r="AG16" s="2974"/>
      <c r="AH16" s="1365"/>
      <c r="AI16" s="503"/>
      <c r="AJ16" s="134" t="s">
        <v>42</v>
      </c>
      <c r="AK16" s="2961"/>
      <c r="AL16" s="571">
        <f>AL14</f>
        <v>0</v>
      </c>
      <c r="AM16" s="127" t="s">
        <v>40</v>
      </c>
      <c r="AN16" s="2924"/>
      <c r="AO16" s="382"/>
      <c r="AP16" s="532" t="s">
        <v>90</v>
      </c>
      <c r="AQ16" s="2942"/>
      <c r="AR16" s="1533"/>
      <c r="AS16" s="507"/>
    </row>
    <row r="17" spans="1:45" ht="11.25" customHeight="1" thickBot="1" x14ac:dyDescent="0.3">
      <c r="A17" s="2905"/>
      <c r="B17" s="797"/>
      <c r="C17" s="798"/>
      <c r="D17" s="856"/>
      <c r="E17" s="857"/>
      <c r="F17" s="858"/>
      <c r="G17" s="763"/>
      <c r="H17" s="764"/>
      <c r="I17" s="764"/>
      <c r="J17" s="1064"/>
      <c r="K17" s="1064"/>
      <c r="L17" s="1066"/>
      <c r="M17" s="884"/>
      <c r="N17" s="849"/>
      <c r="O17" s="846"/>
      <c r="P17" s="1128"/>
      <c r="Q17" s="721"/>
      <c r="R17" s="722"/>
      <c r="S17" s="715"/>
      <c r="T17" s="716"/>
      <c r="U17" s="1313"/>
      <c r="V17" s="1314"/>
      <c r="W17" s="821"/>
      <c r="X17" s="822"/>
      <c r="Y17" s="806"/>
      <c r="Z17" s="823"/>
      <c r="AA17" s="824"/>
      <c r="AB17" s="825"/>
      <c r="AC17" s="848"/>
      <c r="AD17" s="849"/>
      <c r="AE17" s="1364"/>
      <c r="AF17" s="807"/>
      <c r="AG17" s="804"/>
      <c r="AH17" s="805"/>
      <c r="AI17" s="806"/>
      <c r="AJ17" s="826"/>
      <c r="AK17" s="827"/>
      <c r="AL17" s="828"/>
      <c r="AM17" s="848"/>
      <c r="AN17" s="849"/>
      <c r="AO17" s="846"/>
      <c r="AP17" s="823"/>
      <c r="AQ17" s="824"/>
      <c r="AR17" s="824"/>
      <c r="AS17" s="508"/>
    </row>
    <row r="18" spans="1:45" ht="39.950000000000003" customHeight="1" thickBot="1" x14ac:dyDescent="0.3">
      <c r="A18" s="2905"/>
      <c r="B18" s="42" t="s">
        <v>5</v>
      </c>
      <c r="C18" s="3378"/>
      <c r="D18" s="20" t="s">
        <v>65</v>
      </c>
      <c r="E18" s="3380" t="s">
        <v>144</v>
      </c>
      <c r="F18" s="928"/>
      <c r="G18" s="539"/>
      <c r="H18" s="540"/>
      <c r="I18" s="22"/>
      <c r="J18" s="239" t="s">
        <v>40</v>
      </c>
      <c r="K18" s="2950" t="s">
        <v>67</v>
      </c>
      <c r="L18" s="1293">
        <f>L19</f>
        <v>0</v>
      </c>
      <c r="M18" s="1290" t="s">
        <v>40</v>
      </c>
      <c r="N18" s="2923" t="s">
        <v>57</v>
      </c>
      <c r="O18" s="577">
        <f>O19</f>
        <v>0</v>
      </c>
      <c r="P18" s="1628" t="s">
        <v>132</v>
      </c>
      <c r="Q18" s="3376" t="s">
        <v>134</v>
      </c>
      <c r="R18" s="1629"/>
      <c r="S18" s="2957" t="s">
        <v>49</v>
      </c>
      <c r="T18" s="2957"/>
      <c r="U18" s="2957"/>
      <c r="V18" s="2958"/>
      <c r="W18" s="2931" t="s">
        <v>111</v>
      </c>
      <c r="X18" s="420"/>
      <c r="Y18" s="522"/>
      <c r="Z18" s="1717" t="s">
        <v>40</v>
      </c>
      <c r="AA18" s="1718"/>
      <c r="AB18" s="1719"/>
      <c r="AC18" s="1825" t="s">
        <v>77</v>
      </c>
      <c r="AD18" s="2935" t="s">
        <v>59</v>
      </c>
      <c r="AE18" s="1340"/>
      <c r="AF18" s="852" t="s">
        <v>74</v>
      </c>
      <c r="AG18" s="2971" t="s">
        <v>89</v>
      </c>
      <c r="AH18" s="335"/>
      <c r="AI18" s="549"/>
      <c r="AJ18" s="410" t="s">
        <v>66</v>
      </c>
      <c r="AK18" s="3004" t="s">
        <v>103</v>
      </c>
      <c r="AL18" s="1699">
        <f>AL19</f>
        <v>0</v>
      </c>
      <c r="AM18" s="1851" t="s">
        <v>42</v>
      </c>
      <c r="AN18" s="2959" t="s">
        <v>101</v>
      </c>
      <c r="AO18" s="1852">
        <f>AO19</f>
        <v>0</v>
      </c>
      <c r="AP18" s="292" t="s">
        <v>40</v>
      </c>
      <c r="AQ18" s="2975" t="s">
        <v>104</v>
      </c>
      <c r="AR18" s="558">
        <f>AR19</f>
        <v>0</v>
      </c>
      <c r="AS18" s="503"/>
    </row>
    <row r="19" spans="1:45" s="5" customFormat="1" ht="39.950000000000003" customHeight="1" thickBot="1" x14ac:dyDescent="0.35">
      <c r="A19" s="2905"/>
      <c r="B19" s="41" t="s">
        <v>4</v>
      </c>
      <c r="C19" s="3169"/>
      <c r="D19" s="1433" t="s">
        <v>65</v>
      </c>
      <c r="E19" s="3381"/>
      <c r="F19" s="1236">
        <f>F18</f>
        <v>0</v>
      </c>
      <c r="G19" s="93" t="s">
        <v>40</v>
      </c>
      <c r="H19" s="2938" t="s">
        <v>41</v>
      </c>
      <c r="I19" s="572"/>
      <c r="J19" s="1294" t="s">
        <v>40</v>
      </c>
      <c r="K19" s="2951"/>
      <c r="L19" s="1295"/>
      <c r="M19" s="1291" t="s">
        <v>40</v>
      </c>
      <c r="N19" s="2953"/>
      <c r="O19" s="382"/>
      <c r="P19" s="1630" t="s">
        <v>132</v>
      </c>
      <c r="Q19" s="3377"/>
      <c r="R19" s="1631">
        <f>R18</f>
        <v>0</v>
      </c>
      <c r="S19" s="2979" t="s">
        <v>49</v>
      </c>
      <c r="T19" s="2979"/>
      <c r="U19" s="2979"/>
      <c r="V19" s="2980"/>
      <c r="W19" s="2933"/>
      <c r="X19" s="638">
        <f>X18</f>
        <v>0</v>
      </c>
      <c r="Y19" s="510"/>
      <c r="Z19" s="793" t="s">
        <v>78</v>
      </c>
      <c r="AA19" s="2934" t="s">
        <v>80</v>
      </c>
      <c r="AB19" s="1826">
        <f>AB20</f>
        <v>0</v>
      </c>
      <c r="AC19" s="1347" t="s">
        <v>77</v>
      </c>
      <c r="AD19" s="2936"/>
      <c r="AE19" s="1341">
        <f>AE18</f>
        <v>0</v>
      </c>
      <c r="AF19" s="1362" t="s">
        <v>74</v>
      </c>
      <c r="AG19" s="2972"/>
      <c r="AH19" s="566">
        <f>AH18</f>
        <v>0</v>
      </c>
      <c r="AI19" s="549"/>
      <c r="AJ19" s="411" t="s">
        <v>66</v>
      </c>
      <c r="AK19" s="3057"/>
      <c r="AL19" s="1700"/>
      <c r="AM19" s="1853" t="s">
        <v>42</v>
      </c>
      <c r="AN19" s="2960"/>
      <c r="AO19" s="1854"/>
      <c r="AP19" s="293" t="s">
        <v>40</v>
      </c>
      <c r="AQ19" s="2976"/>
      <c r="AR19" s="356"/>
      <c r="AS19" s="503"/>
    </row>
    <row r="20" spans="1:45" ht="39.950000000000003" customHeight="1" thickBot="1" x14ac:dyDescent="0.3">
      <c r="A20" s="2905"/>
      <c r="B20" s="42" t="s">
        <v>3</v>
      </c>
      <c r="C20" s="3168"/>
      <c r="D20" s="86" t="s">
        <v>65</v>
      </c>
      <c r="E20" s="3382"/>
      <c r="F20" s="1640"/>
      <c r="G20" s="143" t="s">
        <v>40</v>
      </c>
      <c r="H20" s="2940"/>
      <c r="I20" s="574"/>
      <c r="J20" s="1294" t="s">
        <v>40</v>
      </c>
      <c r="K20" s="2951"/>
      <c r="L20" s="1296">
        <f>L19</f>
        <v>0</v>
      </c>
      <c r="M20" s="1292" t="s">
        <v>40</v>
      </c>
      <c r="N20" s="2953"/>
      <c r="O20" s="578">
        <f>O21</f>
        <v>0</v>
      </c>
      <c r="P20" s="1628" t="s">
        <v>132</v>
      </c>
      <c r="Q20" s="3376" t="s">
        <v>134</v>
      </c>
      <c r="R20" s="1820"/>
      <c r="S20" s="2963" t="s">
        <v>61</v>
      </c>
      <c r="T20" s="2964"/>
      <c r="U20" s="2964"/>
      <c r="V20" s="2965"/>
      <c r="W20" s="2954" t="s">
        <v>62</v>
      </c>
      <c r="X20" s="1315"/>
      <c r="Y20" s="509"/>
      <c r="Z20" s="99" t="s">
        <v>78</v>
      </c>
      <c r="AA20" s="2934"/>
      <c r="AB20" s="1360"/>
      <c r="AC20" s="1347" t="s">
        <v>77</v>
      </c>
      <c r="AD20" s="2974"/>
      <c r="AE20" s="1250"/>
      <c r="AF20" s="1363" t="s">
        <v>74</v>
      </c>
      <c r="AG20" s="2973"/>
      <c r="AH20" s="958"/>
      <c r="AI20" s="549"/>
      <c r="AJ20" s="410" t="s">
        <v>66</v>
      </c>
      <c r="AK20" s="3004" t="s">
        <v>103</v>
      </c>
      <c r="AL20" s="1699">
        <f>AL21</f>
        <v>0</v>
      </c>
      <c r="AM20" s="1855" t="s">
        <v>42</v>
      </c>
      <c r="AN20" s="2960"/>
      <c r="AO20" s="1856">
        <f>AO19</f>
        <v>0</v>
      </c>
      <c r="AP20" s="292" t="s">
        <v>40</v>
      </c>
      <c r="AQ20" s="2976"/>
      <c r="AR20" s="559">
        <f>AR19</f>
        <v>0</v>
      </c>
      <c r="AS20" s="503"/>
    </row>
    <row r="21" spans="1:45" s="5" customFormat="1" ht="39.950000000000003" customHeight="1" thickBot="1" x14ac:dyDescent="0.35">
      <c r="A21" s="2905"/>
      <c r="B21" s="8" t="s">
        <v>2</v>
      </c>
      <c r="C21" s="2922"/>
      <c r="D21" s="1638"/>
      <c r="E21" s="1639"/>
      <c r="F21" s="31"/>
      <c r="G21" s="1593"/>
      <c r="H21" s="1594"/>
      <c r="I21" s="6"/>
      <c r="J21" s="240" t="s">
        <v>40</v>
      </c>
      <c r="K21" s="2952"/>
      <c r="L21" s="1521">
        <f>L20</f>
        <v>0</v>
      </c>
      <c r="M21" s="1291" t="s">
        <v>40</v>
      </c>
      <c r="N21" s="2924"/>
      <c r="O21" s="1221"/>
      <c r="P21" s="1630" t="s">
        <v>132</v>
      </c>
      <c r="Q21" s="3377"/>
      <c r="R21" s="1821">
        <f>R20</f>
        <v>0</v>
      </c>
      <c r="S21" s="2943" t="s">
        <v>61</v>
      </c>
      <c r="T21" s="2944"/>
      <c r="U21" s="2944"/>
      <c r="V21" s="2945"/>
      <c r="W21" s="2955"/>
      <c r="X21" s="1817"/>
      <c r="Y21" s="511"/>
      <c r="Z21" s="307" t="s">
        <v>78</v>
      </c>
      <c r="AA21" s="2913"/>
      <c r="AB21" s="1361">
        <f>AB20</f>
        <v>0</v>
      </c>
      <c r="AC21" s="703"/>
      <c r="AD21" s="704"/>
      <c r="AE21" s="21"/>
      <c r="AF21" s="703"/>
      <c r="AG21" s="704"/>
      <c r="AH21" s="21"/>
      <c r="AI21" s="549"/>
      <c r="AJ21" s="413" t="s">
        <v>66</v>
      </c>
      <c r="AK21" s="3005"/>
      <c r="AL21" s="1850"/>
      <c r="AM21" s="1857" t="s">
        <v>42</v>
      </c>
      <c r="AN21" s="2961"/>
      <c r="AO21" s="1859"/>
      <c r="AP21" s="294" t="s">
        <v>40</v>
      </c>
      <c r="AQ21" s="2977"/>
      <c r="AR21" s="560">
        <f>AR19</f>
        <v>0</v>
      </c>
      <c r="AS21" s="503"/>
    </row>
    <row r="22" spans="1:45" ht="39.950000000000003" customHeight="1" thickBot="1" x14ac:dyDescent="0.3">
      <c r="A22" s="2905"/>
      <c r="B22" s="43" t="s">
        <v>1</v>
      </c>
      <c r="C22" s="2921"/>
      <c r="D22" s="1610"/>
      <c r="E22" s="1611"/>
      <c r="F22" s="10"/>
      <c r="G22" s="1610"/>
      <c r="H22" s="1611"/>
      <c r="I22" s="10"/>
      <c r="J22" s="1610"/>
      <c r="K22" s="1611"/>
      <c r="L22" s="10"/>
      <c r="M22" s="1610"/>
      <c r="N22" s="1611"/>
      <c r="O22" s="10"/>
      <c r="P22" s="1610"/>
      <c r="Q22" s="1611"/>
      <c r="R22" s="10"/>
      <c r="S22" s="1610"/>
      <c r="T22" s="1611"/>
      <c r="U22" s="194"/>
      <c r="V22" s="1610"/>
      <c r="W22" s="1611"/>
      <c r="X22" s="194"/>
      <c r="Y22" s="512"/>
      <c r="Z22" s="209"/>
      <c r="AA22" s="210"/>
      <c r="AB22" s="211"/>
      <c r="AC22" s="209"/>
      <c r="AD22" s="210"/>
      <c r="AE22" s="211"/>
      <c r="AF22" s="209"/>
      <c r="AG22" s="210"/>
      <c r="AH22" s="211"/>
      <c r="AI22" s="1613"/>
      <c r="AJ22" s="410" t="s">
        <v>66</v>
      </c>
      <c r="AK22" s="2573"/>
      <c r="AL22" s="2573"/>
      <c r="AM22" s="1857" t="s">
        <v>42</v>
      </c>
      <c r="AN22" s="1849"/>
      <c r="AO22" s="1858"/>
      <c r="AP22" s="1490"/>
      <c r="AQ22" s="1490"/>
      <c r="AR22" s="1491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1593"/>
      <c r="E23" s="1594"/>
      <c r="F23" s="6"/>
      <c r="G23" s="1593"/>
      <c r="H23" s="1594"/>
      <c r="I23" s="6"/>
      <c r="J23" s="1593"/>
      <c r="K23" s="1594"/>
      <c r="L23" s="6"/>
      <c r="M23" s="1593"/>
      <c r="N23" s="1594"/>
      <c r="O23" s="6"/>
      <c r="P23" s="1608"/>
      <c r="Q23" s="1609"/>
      <c r="R23" s="16"/>
      <c r="S23" s="1593"/>
      <c r="T23" s="1594"/>
      <c r="U23" s="6"/>
      <c r="V23" s="1608"/>
      <c r="W23" s="1609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547"/>
      <c r="AK23" s="548"/>
      <c r="AL23" s="31"/>
      <c r="AM23" s="547"/>
      <c r="AN23" s="548"/>
      <c r="AO23" s="31"/>
      <c r="AP23" s="33"/>
      <c r="AQ23" s="32"/>
      <c r="AR23" s="31"/>
      <c r="AS23" s="924"/>
    </row>
    <row r="24" spans="1:45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813"/>
      <c r="AD24" s="814"/>
      <c r="AE24" s="815"/>
      <c r="AF24" s="713"/>
      <c r="AG24" s="713"/>
      <c r="AH24" s="713"/>
      <c r="AI24" s="537"/>
      <c r="AJ24" s="715"/>
      <c r="AK24" s="716"/>
      <c r="AL24" s="716"/>
      <c r="AM24" s="710"/>
      <c r="AN24" s="711"/>
      <c r="AO24" s="712"/>
      <c r="AP24" s="814"/>
      <c r="AQ24" s="713"/>
      <c r="AR24" s="814"/>
      <c r="AS24" s="508"/>
    </row>
    <row r="25" spans="1:45" ht="39.950000000000003" customHeight="1" thickBot="1" x14ac:dyDescent="0.3">
      <c r="A25" s="2904" t="s">
        <v>169</v>
      </c>
      <c r="B25" s="23" t="s">
        <v>10</v>
      </c>
      <c r="C25" s="152"/>
      <c r="D25" s="1610"/>
      <c r="E25" s="1611"/>
      <c r="F25" s="10"/>
      <c r="G25" s="1610"/>
      <c r="H25" s="1611"/>
      <c r="I25" s="10"/>
      <c r="J25" s="1610"/>
      <c r="K25" s="1611"/>
      <c r="L25" s="10"/>
      <c r="M25" s="1610"/>
      <c r="N25" s="1611"/>
      <c r="O25" s="10"/>
      <c r="P25" s="1878"/>
      <c r="Q25" s="1879"/>
      <c r="R25" s="10"/>
      <c r="S25" s="539"/>
      <c r="T25" s="540"/>
      <c r="U25" s="22"/>
      <c r="V25" s="539"/>
      <c r="W25" s="540"/>
      <c r="X25" s="22"/>
      <c r="Y25" s="953"/>
      <c r="Z25" s="539"/>
      <c r="AA25" s="540"/>
      <c r="AB25" s="22"/>
      <c r="AC25" s="539"/>
      <c r="AD25" s="540"/>
      <c r="AE25" s="22"/>
      <c r="AF25" s="539"/>
      <c r="AG25" s="540"/>
      <c r="AH25" s="22"/>
      <c r="AI25" s="501"/>
      <c r="AJ25" s="154"/>
      <c r="AK25" s="161"/>
      <c r="AL25" s="1612"/>
      <c r="AM25" s="538"/>
      <c r="AN25" s="1615"/>
      <c r="AO25" s="158"/>
      <c r="AP25" s="539"/>
      <c r="AQ25" s="540"/>
      <c r="AR25" s="541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123"/>
      <c r="E26" s="166"/>
      <c r="F26" s="167"/>
      <c r="G26" s="160"/>
      <c r="H26" s="281"/>
      <c r="I26" s="1619"/>
      <c r="J26" s="88" t="s">
        <v>88</v>
      </c>
      <c r="K26" s="3031" t="s">
        <v>69</v>
      </c>
      <c r="L26" s="402"/>
      <c r="M26" s="123"/>
      <c r="N26" s="166"/>
      <c r="O26" s="167"/>
      <c r="P26" s="160"/>
      <c r="Q26" s="281"/>
      <c r="R26" s="1882"/>
      <c r="S26" s="1662" t="s">
        <v>42</v>
      </c>
      <c r="T26" s="3373" t="s">
        <v>89</v>
      </c>
      <c r="U26" s="1665">
        <f>U27</f>
        <v>0</v>
      </c>
      <c r="V26" s="20" t="s">
        <v>108</v>
      </c>
      <c r="W26" s="3363" t="s">
        <v>94</v>
      </c>
      <c r="X26" s="1670"/>
      <c r="Y26" s="1669"/>
      <c r="Z26" s="1346" t="s">
        <v>77</v>
      </c>
      <c r="AA26" s="2935" t="s">
        <v>59</v>
      </c>
      <c r="AB26" s="1671"/>
      <c r="AC26" s="295" t="s">
        <v>42</v>
      </c>
      <c r="AD26" s="3002" t="s">
        <v>72</v>
      </c>
      <c r="AE26" s="1675"/>
      <c r="AF26" s="235" t="s">
        <v>42</v>
      </c>
      <c r="AG26" s="3242" t="s">
        <v>56</v>
      </c>
      <c r="AH26" s="1368"/>
      <c r="AI26" s="503"/>
      <c r="AJ26" s="131" t="s">
        <v>42</v>
      </c>
      <c r="AK26" s="2959" t="s">
        <v>101</v>
      </c>
      <c r="AL26" s="569">
        <f>AL27</f>
        <v>0</v>
      </c>
      <c r="AM26" s="1606"/>
      <c r="AN26" s="1607"/>
      <c r="AO26" s="212"/>
      <c r="AP26" s="1534" t="s">
        <v>90</v>
      </c>
      <c r="AQ26" s="3282" t="s">
        <v>64</v>
      </c>
      <c r="AR26" s="1535"/>
      <c r="AS26" s="503"/>
    </row>
    <row r="27" spans="1:45" s="5" customFormat="1" ht="39.950000000000003" customHeight="1" thickBot="1" x14ac:dyDescent="0.3">
      <c r="A27" s="2905"/>
      <c r="B27" s="41" t="s">
        <v>8</v>
      </c>
      <c r="C27" s="2908"/>
      <c r="D27" s="187" t="s">
        <v>66</v>
      </c>
      <c r="E27" s="2984" t="s">
        <v>43</v>
      </c>
      <c r="F27" s="1643">
        <f>F28</f>
        <v>0</v>
      </c>
      <c r="G27" s="236" t="s">
        <v>40</v>
      </c>
      <c r="H27" s="2938" t="s">
        <v>41</v>
      </c>
      <c r="I27" s="1351"/>
      <c r="J27" s="1136" t="s">
        <v>88</v>
      </c>
      <c r="K27" s="3032"/>
      <c r="L27" s="1082">
        <f>L26</f>
        <v>0</v>
      </c>
      <c r="M27" s="20" t="s">
        <v>65</v>
      </c>
      <c r="N27" s="3380" t="s">
        <v>144</v>
      </c>
      <c r="O27" s="1647"/>
      <c r="P27" s="756" t="s">
        <v>42</v>
      </c>
      <c r="Q27" s="2975" t="s">
        <v>104</v>
      </c>
      <c r="R27" s="1883"/>
      <c r="S27" s="1663" t="s">
        <v>42</v>
      </c>
      <c r="T27" s="3374"/>
      <c r="U27" s="1666"/>
      <c r="V27" s="1433" t="s">
        <v>108</v>
      </c>
      <c r="W27" s="3364"/>
      <c r="X27" s="1236">
        <f>X28</f>
        <v>0</v>
      </c>
      <c r="Y27" s="520"/>
      <c r="Z27" s="1347" t="s">
        <v>77</v>
      </c>
      <c r="AA27" s="2936"/>
      <c r="AB27" s="1672"/>
      <c r="AC27" s="296" t="s">
        <v>42</v>
      </c>
      <c r="AD27" s="3030"/>
      <c r="AE27" s="1676"/>
      <c r="AF27" s="233" t="s">
        <v>42</v>
      </c>
      <c r="AG27" s="3243"/>
      <c r="AH27" s="1369">
        <f>AH26</f>
        <v>0</v>
      </c>
      <c r="AI27" s="503"/>
      <c r="AJ27" s="132" t="s">
        <v>42</v>
      </c>
      <c r="AK27" s="2960"/>
      <c r="AL27" s="340"/>
      <c r="AM27" s="1608"/>
      <c r="AN27" s="1609"/>
      <c r="AO27" s="16"/>
      <c r="AP27" s="1536" t="s">
        <v>90</v>
      </c>
      <c r="AQ27" s="3283"/>
      <c r="AR27" s="1537">
        <f>AR28</f>
        <v>0</v>
      </c>
      <c r="AS27" s="503"/>
    </row>
    <row r="28" spans="1:45" ht="39.950000000000003" customHeight="1" x14ac:dyDescent="0.3">
      <c r="A28" s="2905"/>
      <c r="B28" s="42" t="s">
        <v>7</v>
      </c>
      <c r="C28" s="2962"/>
      <c r="D28" s="188" t="s">
        <v>66</v>
      </c>
      <c r="E28" s="2985"/>
      <c r="F28" s="1806"/>
      <c r="G28" s="1245" t="s">
        <v>40</v>
      </c>
      <c r="H28" s="2939"/>
      <c r="I28" s="1246">
        <f>I29</f>
        <v>0</v>
      </c>
      <c r="J28" s="1706" t="s">
        <v>88</v>
      </c>
      <c r="K28" s="3031" t="s">
        <v>69</v>
      </c>
      <c r="L28" s="1081"/>
      <c r="M28" s="1433" t="s">
        <v>65</v>
      </c>
      <c r="N28" s="3381"/>
      <c r="O28" s="931"/>
      <c r="P28" s="148" t="s">
        <v>42</v>
      </c>
      <c r="Q28" s="2976"/>
      <c r="R28" s="558">
        <f>R29</f>
        <v>0</v>
      </c>
      <c r="S28" s="1663" t="s">
        <v>42</v>
      </c>
      <c r="T28" s="3374"/>
      <c r="U28" s="1667">
        <f>U27</f>
        <v>0</v>
      </c>
      <c r="V28" s="1433" t="s">
        <v>108</v>
      </c>
      <c r="W28" s="3364"/>
      <c r="X28" s="931"/>
      <c r="Y28" s="519"/>
      <c r="Z28" s="1347" t="s">
        <v>77</v>
      </c>
      <c r="AA28" s="2936"/>
      <c r="AB28" s="1357">
        <f>AB24</f>
        <v>0</v>
      </c>
      <c r="AC28" s="296" t="s">
        <v>42</v>
      </c>
      <c r="AD28" s="3030"/>
      <c r="AE28" s="1366"/>
      <c r="AF28" s="233" t="s">
        <v>42</v>
      </c>
      <c r="AG28" s="3243"/>
      <c r="AH28" s="1369" t="e">
        <f>#REF!</f>
        <v>#REF!</v>
      </c>
      <c r="AI28" s="503"/>
      <c r="AJ28" s="133" t="s">
        <v>42</v>
      </c>
      <c r="AK28" s="2960"/>
      <c r="AL28" s="570">
        <f>AL27</f>
        <v>0</v>
      </c>
      <c r="AM28" s="1606"/>
      <c r="AN28" s="1607"/>
      <c r="AO28" s="212"/>
      <c r="AP28" s="1536" t="s">
        <v>90</v>
      </c>
      <c r="AQ28" s="3283"/>
      <c r="AR28" s="1538"/>
      <c r="AS28" s="503"/>
    </row>
    <row r="29" spans="1:45" s="5" customFormat="1" ht="39.950000000000003" customHeight="1" thickBot="1" x14ac:dyDescent="0.3">
      <c r="A29" s="2905"/>
      <c r="B29" s="44" t="s">
        <v>6</v>
      </c>
      <c r="C29" s="2908"/>
      <c r="D29" s="189" t="s">
        <v>66</v>
      </c>
      <c r="E29" s="2986"/>
      <c r="F29" s="1807"/>
      <c r="G29" s="87" t="s">
        <v>40</v>
      </c>
      <c r="H29" s="2940"/>
      <c r="I29" s="1805"/>
      <c r="J29" s="1136" t="s">
        <v>88</v>
      </c>
      <c r="K29" s="3032"/>
      <c r="L29" s="1082">
        <f>L28</f>
        <v>0</v>
      </c>
      <c r="M29" s="86" t="s">
        <v>65</v>
      </c>
      <c r="N29" s="3382"/>
      <c r="O29" s="1237">
        <f>O28</f>
        <v>0</v>
      </c>
      <c r="P29" s="95" t="s">
        <v>42</v>
      </c>
      <c r="Q29" s="2977"/>
      <c r="R29" s="1308"/>
      <c r="S29" s="1664" t="s">
        <v>42</v>
      </c>
      <c r="T29" s="3375"/>
      <c r="U29" s="1668"/>
      <c r="V29" s="86" t="s">
        <v>108</v>
      </c>
      <c r="W29" s="3365"/>
      <c r="X29" s="1237">
        <f>X28</f>
        <v>0</v>
      </c>
      <c r="Y29" s="520"/>
      <c r="Z29" s="1348" t="s">
        <v>77</v>
      </c>
      <c r="AA29" s="2974"/>
      <c r="AB29" s="1673"/>
      <c r="AC29" s="297" t="s">
        <v>42</v>
      </c>
      <c r="AD29" s="3003"/>
      <c r="AE29" s="1367">
        <f>AE28</f>
        <v>0</v>
      </c>
      <c r="AF29" s="234" t="s">
        <v>42</v>
      </c>
      <c r="AG29" s="3244"/>
      <c r="AH29" s="1370" t="e">
        <f>AH28</f>
        <v>#REF!</v>
      </c>
      <c r="AI29" s="503"/>
      <c r="AJ29" s="134" t="s">
        <v>42</v>
      </c>
      <c r="AK29" s="2961"/>
      <c r="AL29" s="571">
        <f>AL27</f>
        <v>0</v>
      </c>
      <c r="AM29" s="1608"/>
      <c r="AN29" s="1609"/>
      <c r="AO29" s="16"/>
      <c r="AP29" s="1539" t="s">
        <v>90</v>
      </c>
      <c r="AQ29" s="3284"/>
      <c r="AR29" s="1540">
        <f>AR28</f>
        <v>0</v>
      </c>
      <c r="AS29" s="503"/>
    </row>
    <row r="30" spans="1:45" ht="12.75" customHeight="1" thickBot="1" x14ac:dyDescent="0.3">
      <c r="A30" s="2905"/>
      <c r="B30" s="797"/>
      <c r="C30" s="655"/>
      <c r="D30" s="1171"/>
      <c r="E30" s="1064"/>
      <c r="F30" s="1066"/>
      <c r="G30" s="763"/>
      <c r="H30" s="764"/>
      <c r="I30" s="765"/>
      <c r="J30" s="777"/>
      <c r="K30" s="766"/>
      <c r="L30" s="767"/>
      <c r="M30" s="1287"/>
      <c r="N30" s="824"/>
      <c r="O30" s="825"/>
      <c r="P30" s="859"/>
      <c r="Q30" s="860"/>
      <c r="R30" s="861"/>
      <c r="S30" s="823"/>
      <c r="T30" s="824"/>
      <c r="U30" s="825"/>
      <c r="V30" s="820"/>
      <c r="W30" s="821"/>
      <c r="X30" s="822"/>
      <c r="Y30" s="806"/>
      <c r="Z30" s="823"/>
      <c r="AA30" s="824"/>
      <c r="AB30" s="825"/>
      <c r="AC30" s="823"/>
      <c r="AD30" s="824"/>
      <c r="AE30" s="825"/>
      <c r="AF30" s="1086"/>
      <c r="AG30" s="1086"/>
      <c r="AH30" s="1088"/>
      <c r="AI30" s="537"/>
      <c r="AJ30" s="826"/>
      <c r="AK30" s="827"/>
      <c r="AL30" s="828"/>
      <c r="AM30" s="768"/>
      <c r="AN30" s="769"/>
      <c r="AO30" s="770"/>
      <c r="AP30" s="823"/>
      <c r="AQ30" s="824"/>
      <c r="AR30" s="824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187" t="s">
        <v>66</v>
      </c>
      <c r="E31" s="2984" t="s">
        <v>43</v>
      </c>
      <c r="F31" s="1643">
        <f>F32</f>
        <v>0</v>
      </c>
      <c r="G31" s="228" t="s">
        <v>122</v>
      </c>
      <c r="H31" s="3015" t="s">
        <v>104</v>
      </c>
      <c r="I31" s="449"/>
      <c r="J31" s="239" t="s">
        <v>40</v>
      </c>
      <c r="K31" s="2950" t="s">
        <v>67</v>
      </c>
      <c r="L31" s="1648">
        <f>L32</f>
        <v>0</v>
      </c>
      <c r="M31" s="97" t="s">
        <v>68</v>
      </c>
      <c r="N31" s="3383" t="s">
        <v>69</v>
      </c>
      <c r="O31" s="1654"/>
      <c r="P31" s="1083" t="s">
        <v>63</v>
      </c>
      <c r="Q31" s="3279" t="s">
        <v>64</v>
      </c>
      <c r="R31" s="1330"/>
      <c r="S31" s="1657" t="s">
        <v>90</v>
      </c>
      <c r="T31" s="3154" t="s">
        <v>120</v>
      </c>
      <c r="U31" s="584">
        <f>U32</f>
        <v>0</v>
      </c>
      <c r="V31" s="20" t="s">
        <v>65</v>
      </c>
      <c r="W31" s="2914" t="s">
        <v>121</v>
      </c>
      <c r="X31" s="332"/>
      <c r="Y31" s="522"/>
      <c r="Z31" s="1678" t="s">
        <v>66</v>
      </c>
      <c r="AA31" s="3004" t="s">
        <v>103</v>
      </c>
      <c r="AB31" s="1679"/>
      <c r="AC31" s="1481" t="s">
        <v>70</v>
      </c>
      <c r="AD31" s="3027" t="s">
        <v>87</v>
      </c>
      <c r="AE31" s="380"/>
      <c r="AF31" s="124" t="s">
        <v>40</v>
      </c>
      <c r="AG31" s="3002" t="s">
        <v>72</v>
      </c>
      <c r="AH31" s="624">
        <f>AH32</f>
        <v>0</v>
      </c>
      <c r="AI31" s="549"/>
      <c r="AJ31" s="1844" t="s">
        <v>42</v>
      </c>
      <c r="AK31" s="1845"/>
      <c r="AL31" s="1846"/>
      <c r="AM31" s="1615"/>
      <c r="AN31" s="1615"/>
      <c r="AO31" s="158"/>
      <c r="AP31" s="1870" t="s">
        <v>90</v>
      </c>
      <c r="AQ31" s="1871"/>
      <c r="AR31" s="1869"/>
      <c r="AS31" s="507"/>
    </row>
    <row r="32" spans="1:45" s="5" customFormat="1" ht="39.950000000000003" customHeight="1" thickBot="1" x14ac:dyDescent="0.35">
      <c r="A32" s="2905"/>
      <c r="B32" s="44" t="s">
        <v>4</v>
      </c>
      <c r="C32" s="2908"/>
      <c r="D32" s="189" t="s">
        <v>66</v>
      </c>
      <c r="E32" s="2986"/>
      <c r="F32" s="1644"/>
      <c r="G32" s="229" t="s">
        <v>122</v>
      </c>
      <c r="H32" s="3016"/>
      <c r="I32" s="598">
        <f>I31</f>
        <v>0</v>
      </c>
      <c r="J32" s="1294" t="s">
        <v>40</v>
      </c>
      <c r="K32" s="2951"/>
      <c r="L32" s="1649"/>
      <c r="M32" s="1652" t="s">
        <v>68</v>
      </c>
      <c r="N32" s="3384"/>
      <c r="O32" s="1655">
        <f>O31</f>
        <v>0</v>
      </c>
      <c r="P32" s="1603" t="s">
        <v>63</v>
      </c>
      <c r="Q32" s="3280"/>
      <c r="R32" s="1332"/>
      <c r="S32" s="1658" t="s">
        <v>90</v>
      </c>
      <c r="T32" s="3155"/>
      <c r="U32" s="759"/>
      <c r="V32" s="86" t="s">
        <v>65</v>
      </c>
      <c r="W32" s="2915"/>
      <c r="X32" s="331">
        <f>X31</f>
        <v>0</v>
      </c>
      <c r="Y32" s="706"/>
      <c r="Z32" s="1680" t="s">
        <v>66</v>
      </c>
      <c r="AA32" s="3057"/>
      <c r="AB32" s="1681">
        <f>AB33</f>
        <v>0</v>
      </c>
      <c r="AC32" s="1677" t="s">
        <v>70</v>
      </c>
      <c r="AD32" s="3029"/>
      <c r="AE32" s="576">
        <f>AE31</f>
        <v>0</v>
      </c>
      <c r="AF32" s="172" t="s">
        <v>40</v>
      </c>
      <c r="AG32" s="3030"/>
      <c r="AH32" s="394"/>
      <c r="AI32" s="549"/>
      <c r="AJ32" s="1842" t="s">
        <v>84</v>
      </c>
      <c r="AK32" s="3278" t="s">
        <v>83</v>
      </c>
      <c r="AL32" s="1843"/>
      <c r="AM32" s="442" t="s">
        <v>42</v>
      </c>
      <c r="AN32" s="1847" t="s">
        <v>101</v>
      </c>
      <c r="AO32" s="569">
        <f>AO33</f>
        <v>0</v>
      </c>
      <c r="AP32" s="1870" t="s">
        <v>90</v>
      </c>
      <c r="AQ32" s="1871"/>
      <c r="AR32" s="1869"/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236" t="s">
        <v>40</v>
      </c>
      <c r="E33" s="3285" t="s">
        <v>41</v>
      </c>
      <c r="F33" s="1804"/>
      <c r="G33" s="228" t="s">
        <v>122</v>
      </c>
      <c r="H33" s="3015" t="s">
        <v>104</v>
      </c>
      <c r="I33" s="449"/>
      <c r="J33" s="1294" t="s">
        <v>40</v>
      </c>
      <c r="K33" s="2951"/>
      <c r="L33" s="1650">
        <f>L32</f>
        <v>0</v>
      </c>
      <c r="M33" s="1652" t="s">
        <v>68</v>
      </c>
      <c r="N33" s="3384"/>
      <c r="O33" s="1656"/>
      <c r="P33" s="1604" t="s">
        <v>63</v>
      </c>
      <c r="Q33" s="3281"/>
      <c r="R33" s="1659"/>
      <c r="S33" s="1657" t="s">
        <v>90</v>
      </c>
      <c r="T33" s="3154" t="s">
        <v>120</v>
      </c>
      <c r="U33" s="584">
        <f>U34</f>
        <v>0</v>
      </c>
      <c r="V33" s="1323" t="s">
        <v>106</v>
      </c>
      <c r="W33" s="3024" t="s">
        <v>107</v>
      </c>
      <c r="X33" s="1235"/>
      <c r="Y33" s="522"/>
      <c r="Z33" s="1680" t="s">
        <v>66</v>
      </c>
      <c r="AA33" s="3057"/>
      <c r="AB33" s="1682"/>
      <c r="AC33" s="1481" t="s">
        <v>70</v>
      </c>
      <c r="AD33" s="3027" t="s">
        <v>87</v>
      </c>
      <c r="AE33" s="380"/>
      <c r="AF33" s="125" t="s">
        <v>40</v>
      </c>
      <c r="AG33" s="3030"/>
      <c r="AH33" s="833"/>
      <c r="AI33" s="549"/>
      <c r="AJ33" s="1435" t="s">
        <v>84</v>
      </c>
      <c r="AK33" s="3206"/>
      <c r="AL33" s="1371">
        <f>AL32</f>
        <v>0</v>
      </c>
      <c r="AM33" s="443" t="s">
        <v>42</v>
      </c>
      <c r="AN33" s="1848"/>
      <c r="AO33" s="340"/>
      <c r="AP33" s="1610"/>
      <c r="AQ33" s="1611"/>
      <c r="AR33" s="10"/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87" t="s">
        <v>40</v>
      </c>
      <c r="E34" s="3287"/>
      <c r="F34" s="1805">
        <f>F33</f>
        <v>0</v>
      </c>
      <c r="G34" s="229" t="s">
        <v>122</v>
      </c>
      <c r="H34" s="3016"/>
      <c r="I34" s="598">
        <f>I33</f>
        <v>0</v>
      </c>
      <c r="J34" s="240" t="s">
        <v>40</v>
      </c>
      <c r="K34" s="2952"/>
      <c r="L34" s="1651">
        <f>L33</f>
        <v>0</v>
      </c>
      <c r="M34" s="1076" t="s">
        <v>68</v>
      </c>
      <c r="N34" s="3385"/>
      <c r="O34" s="1653"/>
      <c r="P34" s="1607"/>
      <c r="Q34" s="1607"/>
      <c r="R34" s="212"/>
      <c r="S34" s="280" t="s">
        <v>90</v>
      </c>
      <c r="T34" s="3155"/>
      <c r="U34" s="759"/>
      <c r="V34" s="1324" t="s">
        <v>106</v>
      </c>
      <c r="W34" s="3026"/>
      <c r="X34" s="1236" t="e">
        <f>#REF!</f>
        <v>#REF!</v>
      </c>
      <c r="Y34" s="514"/>
      <c r="Z34" s="1683" t="s">
        <v>66</v>
      </c>
      <c r="AA34" s="3005"/>
      <c r="AB34" s="1684"/>
      <c r="AC34" s="1685" t="s">
        <v>70</v>
      </c>
      <c r="AD34" s="3028"/>
      <c r="AE34" s="594">
        <f>AE33</f>
        <v>0</v>
      </c>
      <c r="AF34" s="125" t="s">
        <v>40</v>
      </c>
      <c r="AG34" s="3003"/>
      <c r="AH34" s="833"/>
      <c r="AI34" s="549"/>
      <c r="AJ34" s="1436" t="s">
        <v>84</v>
      </c>
      <c r="AK34" s="1839"/>
      <c r="AL34" s="1840"/>
      <c r="AM34" s="241" t="s">
        <v>42</v>
      </c>
      <c r="AN34" s="1849"/>
      <c r="AO34" s="570">
        <f>AO33</f>
        <v>0</v>
      </c>
      <c r="AP34" s="1608"/>
      <c r="AQ34" s="1609"/>
      <c r="AR34" s="16"/>
      <c r="AS34" s="507"/>
    </row>
    <row r="35" spans="1:45" ht="39.950000000000003" customHeight="1" x14ac:dyDescent="0.25">
      <c r="A35" s="2905"/>
      <c r="B35" s="42" t="s">
        <v>1</v>
      </c>
      <c r="C35" s="2962"/>
      <c r="D35" s="123"/>
      <c r="E35" s="166"/>
      <c r="F35" s="167"/>
      <c r="G35" s="123"/>
      <c r="H35" s="166"/>
      <c r="I35" s="167"/>
      <c r="J35" s="123"/>
      <c r="K35" s="166"/>
      <c r="L35" s="167"/>
      <c r="M35" s="209"/>
      <c r="N35" s="210"/>
      <c r="O35" s="211"/>
      <c r="P35" s="123"/>
      <c r="Q35" s="166"/>
      <c r="R35" s="167"/>
      <c r="S35" s="123"/>
      <c r="T35" s="166"/>
      <c r="U35" s="167"/>
      <c r="V35" s="123"/>
      <c r="W35" s="166"/>
      <c r="X35" s="167"/>
      <c r="Y35" s="512"/>
      <c r="Z35" s="1606"/>
      <c r="AA35" s="1607"/>
      <c r="AB35" s="212"/>
      <c r="AC35" s="1610"/>
      <c r="AD35" s="1611"/>
      <c r="AE35" s="10"/>
      <c r="AF35" s="1606"/>
      <c r="AG35" s="1607"/>
      <c r="AH35" s="212"/>
      <c r="AI35" s="549"/>
      <c r="AJ35" s="1606"/>
      <c r="AK35" s="1607"/>
      <c r="AL35" s="212"/>
      <c r="AM35" s="1150" t="s">
        <v>100</v>
      </c>
      <c r="AN35" s="3093" t="s">
        <v>69</v>
      </c>
      <c r="AO35" s="365"/>
      <c r="AP35" s="1610"/>
      <c r="AQ35" s="1611"/>
      <c r="AR35" s="10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547"/>
      <c r="K36" s="548"/>
      <c r="L36" s="31"/>
      <c r="M36" s="547"/>
      <c r="N36" s="548"/>
      <c r="O36" s="31"/>
      <c r="P36" s="547"/>
      <c r="Q36" s="548"/>
      <c r="R36" s="31"/>
      <c r="S36" s="547"/>
      <c r="T36" s="548"/>
      <c r="U36" s="31"/>
      <c r="V36" s="547"/>
      <c r="W36" s="548"/>
      <c r="X36" s="31"/>
      <c r="Y36" s="513"/>
      <c r="Z36" s="1608"/>
      <c r="AA36" s="1609"/>
      <c r="AB36" s="16"/>
      <c r="AC36" s="1608"/>
      <c r="AD36" s="1609"/>
      <c r="AE36" s="16"/>
      <c r="AF36" s="1608"/>
      <c r="AG36" s="1609"/>
      <c r="AH36" s="16"/>
      <c r="AI36" s="511"/>
      <c r="AJ36" s="1608"/>
      <c r="AK36" s="1609"/>
      <c r="AL36" s="16"/>
      <c r="AM36" s="89" t="s">
        <v>100</v>
      </c>
      <c r="AN36" s="3095"/>
      <c r="AO36" s="619">
        <f>AO35</f>
        <v>0</v>
      </c>
      <c r="AP36" s="1608"/>
      <c r="AQ36" s="1609"/>
      <c r="AR36" s="16"/>
      <c r="AS36" s="924"/>
    </row>
    <row r="37" spans="1:45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5" ht="39.950000000000003" customHeight="1" thickBot="1" x14ac:dyDescent="0.3">
      <c r="A38" s="2904" t="s">
        <v>170</v>
      </c>
      <c r="B38" s="23" t="s">
        <v>10</v>
      </c>
      <c r="C38" s="844"/>
      <c r="D38" s="160"/>
      <c r="E38" s="281"/>
      <c r="F38" s="1619"/>
      <c r="G38" s="123"/>
      <c r="H38" s="166"/>
      <c r="I38" s="167"/>
      <c r="J38" s="123"/>
      <c r="K38" s="166"/>
      <c r="L38" s="167"/>
      <c r="M38" s="123"/>
      <c r="N38" s="166"/>
      <c r="O38" s="167"/>
      <c r="P38" s="123"/>
      <c r="Q38" s="166"/>
      <c r="R38" s="167"/>
      <c r="S38" s="154"/>
      <c r="T38" s="161"/>
      <c r="U38" s="1612"/>
      <c r="V38" s="160"/>
      <c r="W38" s="281"/>
      <c r="X38" s="1619"/>
      <c r="Y38" s="500"/>
      <c r="Z38" s="123"/>
      <c r="AA38" s="166"/>
      <c r="AB38" s="167"/>
      <c r="AC38" s="123"/>
      <c r="AD38" s="166"/>
      <c r="AE38" s="167"/>
      <c r="AF38" s="160"/>
      <c r="AG38" s="281"/>
      <c r="AH38" s="1619"/>
      <c r="AI38" s="501"/>
      <c r="AJ38" s="123"/>
      <c r="AK38" s="166"/>
      <c r="AL38" s="167"/>
      <c r="AM38" s="160"/>
      <c r="AN38" s="281"/>
      <c r="AO38" s="1619"/>
      <c r="AP38" s="123"/>
      <c r="AQ38" s="166"/>
      <c r="AR38" s="167"/>
      <c r="AS38" s="501"/>
    </row>
    <row r="39" spans="1:45" ht="39.950000000000003" customHeight="1" thickBot="1" x14ac:dyDescent="0.3">
      <c r="A39" s="2905"/>
      <c r="B39" s="43" t="s">
        <v>9</v>
      </c>
      <c r="C39" s="3061"/>
      <c r="D39" s="236" t="s">
        <v>40</v>
      </c>
      <c r="E39" s="3285" t="s">
        <v>41</v>
      </c>
      <c r="F39" s="1351">
        <f>F33</f>
        <v>0</v>
      </c>
      <c r="G39" s="235" t="s">
        <v>42</v>
      </c>
      <c r="H39" s="2966" t="s">
        <v>56</v>
      </c>
      <c r="I39" s="553">
        <f>I40</f>
        <v>0</v>
      </c>
      <c r="J39" s="547"/>
      <c r="K39" s="548"/>
      <c r="L39" s="31"/>
      <c r="M39" s="547"/>
      <c r="N39" s="548"/>
      <c r="O39" s="31"/>
      <c r="P39" s="1599" t="s">
        <v>40</v>
      </c>
      <c r="Q39" s="3081" t="s">
        <v>75</v>
      </c>
      <c r="R39" s="1687"/>
      <c r="S39" s="1606"/>
      <c r="T39" s="1607"/>
      <c r="U39" s="212"/>
      <c r="V39" s="1323" t="s">
        <v>106</v>
      </c>
      <c r="W39" s="1816" t="s">
        <v>107</v>
      </c>
      <c r="X39" s="1235"/>
      <c r="Y39" s="502"/>
      <c r="Z39" s="101" t="s">
        <v>42</v>
      </c>
      <c r="AA39" s="2984" t="s">
        <v>43</v>
      </c>
      <c r="AB39" s="324"/>
      <c r="AC39" s="124" t="s">
        <v>42</v>
      </c>
      <c r="AD39" s="3002" t="s">
        <v>72</v>
      </c>
      <c r="AE39" s="1473"/>
      <c r="AF39" s="551" t="s">
        <v>70</v>
      </c>
      <c r="AG39" s="3235" t="s">
        <v>87</v>
      </c>
      <c r="AH39" s="1696"/>
      <c r="AI39" s="503"/>
      <c r="AJ39" s="131" t="s">
        <v>42</v>
      </c>
      <c r="AK39" s="2959" t="s">
        <v>101</v>
      </c>
      <c r="AL39" s="1697">
        <f>AL40</f>
        <v>0</v>
      </c>
      <c r="AM39" s="416" t="s">
        <v>77</v>
      </c>
      <c r="AN39" s="3205" t="s">
        <v>83</v>
      </c>
      <c r="AO39" s="1255"/>
      <c r="AP39" s="852" t="s">
        <v>42</v>
      </c>
      <c r="AQ39" s="3021" t="s">
        <v>89</v>
      </c>
      <c r="AR39" s="595">
        <f>AR78</f>
        <v>0</v>
      </c>
      <c r="AS39" s="507"/>
    </row>
    <row r="40" spans="1:45" s="5" customFormat="1" ht="39.950000000000003" customHeight="1" thickBot="1" x14ac:dyDescent="0.35">
      <c r="A40" s="2905"/>
      <c r="B40" s="41" t="s">
        <v>8</v>
      </c>
      <c r="C40" s="3062"/>
      <c r="D40" s="1245" t="s">
        <v>40</v>
      </c>
      <c r="E40" s="3286"/>
      <c r="F40" s="1513"/>
      <c r="G40" s="234" t="s">
        <v>42</v>
      </c>
      <c r="H40" s="2968"/>
      <c r="I40" s="1512"/>
      <c r="J40" s="2910" t="s">
        <v>61</v>
      </c>
      <c r="K40" s="2910"/>
      <c r="L40" s="2910"/>
      <c r="M40" s="2911"/>
      <c r="N40" s="2954" t="s">
        <v>62</v>
      </c>
      <c r="O40" s="762"/>
      <c r="P40" s="1598" t="s">
        <v>40</v>
      </c>
      <c r="Q40" s="3251"/>
      <c r="R40" s="1418">
        <f>R41</f>
        <v>0</v>
      </c>
      <c r="S40" s="1608"/>
      <c r="T40" s="1609"/>
      <c r="U40" s="16"/>
      <c r="V40" s="1324" t="s">
        <v>106</v>
      </c>
      <c r="W40" s="3248" t="s">
        <v>145</v>
      </c>
      <c r="X40" s="1236">
        <f>X41</f>
        <v>0</v>
      </c>
      <c r="Y40" s="520"/>
      <c r="Z40" s="103" t="s">
        <v>42</v>
      </c>
      <c r="AA40" s="2986"/>
      <c r="AB40" s="1355"/>
      <c r="AC40" s="1339" t="s">
        <v>42</v>
      </c>
      <c r="AD40" s="3030"/>
      <c r="AE40" s="1474">
        <f>AE39</f>
        <v>0</v>
      </c>
      <c r="AF40" s="305" t="s">
        <v>70</v>
      </c>
      <c r="AG40" s="3236"/>
      <c r="AH40" s="1263"/>
      <c r="AI40" s="503"/>
      <c r="AJ40" s="132" t="s">
        <v>42</v>
      </c>
      <c r="AK40" s="2961"/>
      <c r="AL40" s="1530"/>
      <c r="AM40" s="1256" t="s">
        <v>77</v>
      </c>
      <c r="AN40" s="3206"/>
      <c r="AO40" s="1698"/>
      <c r="AP40" s="1101" t="s">
        <v>42</v>
      </c>
      <c r="AQ40" s="3022"/>
      <c r="AR40" s="368"/>
      <c r="AS40" s="507"/>
    </row>
    <row r="41" spans="1:45" ht="39.950000000000003" customHeight="1" x14ac:dyDescent="0.25">
      <c r="A41" s="2905"/>
      <c r="B41" s="42" t="s">
        <v>7</v>
      </c>
      <c r="C41" s="3069"/>
      <c r="D41" s="1245" t="s">
        <v>40</v>
      </c>
      <c r="E41" s="3286"/>
      <c r="F41" s="1514">
        <f>F40</f>
        <v>0</v>
      </c>
      <c r="G41" s="235" t="s">
        <v>42</v>
      </c>
      <c r="H41" s="2966" t="s">
        <v>56</v>
      </c>
      <c r="I41" s="553">
        <f>I42</f>
        <v>0</v>
      </c>
      <c r="J41" s="2964" t="s">
        <v>61</v>
      </c>
      <c r="K41" s="2964"/>
      <c r="L41" s="2964"/>
      <c r="M41" s="2965"/>
      <c r="N41" s="2970"/>
      <c r="O41" s="353">
        <v>22</v>
      </c>
      <c r="P41" s="1598" t="s">
        <v>40</v>
      </c>
      <c r="Q41" s="3251"/>
      <c r="R41" s="1688"/>
      <c r="S41" s="1606"/>
      <c r="T41" s="1607"/>
      <c r="U41" s="212"/>
      <c r="V41" s="1324" t="s">
        <v>106</v>
      </c>
      <c r="W41" s="3248"/>
      <c r="X41" s="931"/>
      <c r="Y41" s="519"/>
      <c r="Z41" s="101" t="s">
        <v>42</v>
      </c>
      <c r="AA41" s="2984" t="s">
        <v>43</v>
      </c>
      <c r="AB41" s="324"/>
      <c r="AC41" s="1338" t="s">
        <v>42</v>
      </c>
      <c r="AD41" s="3030"/>
      <c r="AE41" s="1473"/>
      <c r="AF41" s="305" t="s">
        <v>70</v>
      </c>
      <c r="AG41" s="3236"/>
      <c r="AH41" s="1475">
        <f>AH40</f>
        <v>0</v>
      </c>
      <c r="AI41" s="503"/>
      <c r="AJ41" s="121" t="s">
        <v>74</v>
      </c>
      <c r="AK41" s="3009" t="s">
        <v>97</v>
      </c>
      <c r="AL41" s="916"/>
      <c r="AM41" s="1256" t="s">
        <v>77</v>
      </c>
      <c r="AN41" s="3206"/>
      <c r="AO41" s="1257"/>
      <c r="AP41" s="852" t="s">
        <v>42</v>
      </c>
      <c r="AQ41" s="3022"/>
      <c r="AR41" s="914">
        <f>AR78</f>
        <v>0</v>
      </c>
      <c r="AS41" s="507"/>
    </row>
    <row r="42" spans="1:45" s="5" customFormat="1" ht="39.950000000000003" customHeight="1" thickBot="1" x14ac:dyDescent="0.35">
      <c r="A42" s="2905"/>
      <c r="B42" s="44" t="s">
        <v>6</v>
      </c>
      <c r="C42" s="3062"/>
      <c r="D42" s="87" t="s">
        <v>40</v>
      </c>
      <c r="E42" s="3287"/>
      <c r="F42" s="1515">
        <f>F40</f>
        <v>0</v>
      </c>
      <c r="G42" s="234" t="s">
        <v>42</v>
      </c>
      <c r="H42" s="2968"/>
      <c r="I42" s="1512"/>
      <c r="J42" s="2944" t="s">
        <v>61</v>
      </c>
      <c r="K42" s="2944"/>
      <c r="L42" s="2944"/>
      <c r="M42" s="2945"/>
      <c r="N42" s="2955"/>
      <c r="O42" s="580">
        <f>O41</f>
        <v>22</v>
      </c>
      <c r="P42" s="1595" t="s">
        <v>40</v>
      </c>
      <c r="Q42" s="3082"/>
      <c r="R42" s="1689">
        <f>R41</f>
        <v>0</v>
      </c>
      <c r="S42" s="1608"/>
      <c r="T42" s="1609"/>
      <c r="U42" s="16"/>
      <c r="V42" s="1325" t="s">
        <v>106</v>
      </c>
      <c r="W42" s="3249"/>
      <c r="X42" s="1326"/>
      <c r="Y42" s="520"/>
      <c r="Z42" s="103" t="s">
        <v>42</v>
      </c>
      <c r="AA42" s="2986"/>
      <c r="AB42" s="1355"/>
      <c r="AC42" s="1339" t="s">
        <v>42</v>
      </c>
      <c r="AD42" s="3003"/>
      <c r="AE42" s="1474">
        <f>AE41</f>
        <v>0</v>
      </c>
      <c r="AF42" s="306" t="s">
        <v>70</v>
      </c>
      <c r="AG42" s="3237"/>
      <c r="AH42" s="1476"/>
      <c r="AI42" s="503"/>
      <c r="AJ42" s="122" t="s">
        <v>74</v>
      </c>
      <c r="AK42" s="3011"/>
      <c r="AL42" s="917">
        <f>AL41</f>
        <v>0</v>
      </c>
      <c r="AM42" s="418" t="s">
        <v>77</v>
      </c>
      <c r="AN42" s="3207"/>
      <c r="AO42" s="1258">
        <f>AO41</f>
        <v>0</v>
      </c>
      <c r="AP42" s="1362" t="s">
        <v>42</v>
      </c>
      <c r="AQ42" s="3023"/>
      <c r="AR42" s="915">
        <f>AR78</f>
        <v>0</v>
      </c>
      <c r="AS42" s="507"/>
    </row>
    <row r="43" spans="1:45" ht="7.5" customHeight="1" thickBot="1" x14ac:dyDescent="0.3">
      <c r="A43" s="2905"/>
      <c r="B43" s="797"/>
      <c r="C43" s="655"/>
      <c r="D43" s="3315"/>
      <c r="E43" s="3316"/>
      <c r="F43" s="3316"/>
      <c r="G43" s="3317"/>
      <c r="H43" s="857"/>
      <c r="I43" s="858"/>
      <c r="J43" s="823"/>
      <c r="K43" s="824"/>
      <c r="L43" s="825"/>
      <c r="M43" s="768"/>
      <c r="N43" s="769"/>
      <c r="O43" s="770"/>
      <c r="P43" s="1087"/>
      <c r="Q43" s="1086"/>
      <c r="R43" s="1088"/>
      <c r="S43" s="823"/>
      <c r="T43" s="824"/>
      <c r="U43" s="825"/>
      <c r="V43" s="840"/>
      <c r="W43" s="839"/>
      <c r="X43" s="841"/>
      <c r="Y43" s="537"/>
      <c r="Z43" s="823"/>
      <c r="AA43" s="824"/>
      <c r="AB43" s="825"/>
      <c r="AC43" s="768"/>
      <c r="AD43" s="769"/>
      <c r="AE43" s="770"/>
      <c r="AF43" s="1087"/>
      <c r="AG43" s="1086"/>
      <c r="AH43" s="1088"/>
      <c r="AI43" s="537"/>
      <c r="AJ43" s="774"/>
      <c r="AK43" s="775"/>
      <c r="AL43" s="776"/>
      <c r="AM43" s="823"/>
      <c r="AN43" s="824"/>
      <c r="AO43" s="825"/>
      <c r="AP43" s="768"/>
      <c r="AQ43" s="769"/>
      <c r="AR43" s="769"/>
      <c r="AS43" s="508"/>
    </row>
    <row r="44" spans="1:45" ht="41.25" customHeight="1" thickBot="1" x14ac:dyDescent="0.3">
      <c r="A44" s="2905"/>
      <c r="B44" s="42" t="s">
        <v>5</v>
      </c>
      <c r="C44" s="3168"/>
      <c r="D44" s="3175" t="s">
        <v>58</v>
      </c>
      <c r="E44" s="3176"/>
      <c r="F44" s="3176"/>
      <c r="G44" s="3176"/>
      <c r="H44" s="2999" t="s">
        <v>83</v>
      </c>
      <c r="I44" s="1686"/>
      <c r="J44" s="201" t="s">
        <v>42</v>
      </c>
      <c r="K44" s="3040" t="s">
        <v>56</v>
      </c>
      <c r="L44" s="1226"/>
      <c r="M44" s="239" t="s">
        <v>42</v>
      </c>
      <c r="N44" s="2950" t="s">
        <v>67</v>
      </c>
      <c r="O44" s="1304"/>
      <c r="P44" s="112" t="s">
        <v>58</v>
      </c>
      <c r="Q44" s="2935" t="s">
        <v>59</v>
      </c>
      <c r="R44" s="1340"/>
      <c r="S44" s="124" t="s">
        <v>40</v>
      </c>
      <c r="T44" s="3002" t="s">
        <v>72</v>
      </c>
      <c r="U44" s="624">
        <f>U45</f>
        <v>0</v>
      </c>
      <c r="V44" s="228" t="s">
        <v>40</v>
      </c>
      <c r="W44" s="3195" t="s">
        <v>104</v>
      </c>
      <c r="X44" s="396"/>
      <c r="Y44" s="874"/>
      <c r="Z44" s="1599" t="s">
        <v>74</v>
      </c>
      <c r="AA44" s="2941" t="s">
        <v>75</v>
      </c>
      <c r="AB44" s="928"/>
      <c r="AC44" s="99" t="s">
        <v>78</v>
      </c>
      <c r="AD44" s="2912" t="s">
        <v>80</v>
      </c>
      <c r="AE44" s="1359">
        <f>AE45</f>
        <v>0</v>
      </c>
      <c r="AF44" s="551" t="s">
        <v>70</v>
      </c>
      <c r="AG44" s="3235" t="s">
        <v>87</v>
      </c>
      <c r="AH44" s="1696"/>
      <c r="AI44" s="952"/>
      <c r="AJ44" s="410" t="s">
        <v>66</v>
      </c>
      <c r="AK44" s="3004" t="s">
        <v>103</v>
      </c>
      <c r="AL44" s="1699">
        <f>AL45</f>
        <v>0</v>
      </c>
      <c r="AM44" s="116" t="s">
        <v>131</v>
      </c>
      <c r="AN44" s="3268" t="s">
        <v>89</v>
      </c>
      <c r="AO44" s="1701"/>
      <c r="AP44" s="1479" t="s">
        <v>74</v>
      </c>
      <c r="AQ44" s="3009" t="s">
        <v>97</v>
      </c>
      <c r="AR44" s="916"/>
      <c r="AS44" s="507"/>
    </row>
    <row r="45" spans="1:45" s="5" customFormat="1" ht="41.25" customHeight="1" thickBot="1" x14ac:dyDescent="0.3">
      <c r="A45" s="2905"/>
      <c r="B45" s="44" t="s">
        <v>4</v>
      </c>
      <c r="C45" s="3169"/>
      <c r="D45" s="3170" t="s">
        <v>58</v>
      </c>
      <c r="E45" s="3171"/>
      <c r="F45" s="3171"/>
      <c r="G45" s="3171"/>
      <c r="H45" s="3000"/>
      <c r="I45" s="1049">
        <f>I44</f>
        <v>0</v>
      </c>
      <c r="J45" s="347" t="s">
        <v>42</v>
      </c>
      <c r="K45" s="3198"/>
      <c r="L45" s="1228">
        <f>L44</f>
        <v>0</v>
      </c>
      <c r="M45" s="1294" t="s">
        <v>42</v>
      </c>
      <c r="N45" s="2952"/>
      <c r="O45" s="1296" t="e">
        <f>#REF!</f>
        <v>#REF!</v>
      </c>
      <c r="P45" s="1249" t="s">
        <v>58</v>
      </c>
      <c r="Q45" s="2974"/>
      <c r="R45" s="1341">
        <f>R44</f>
        <v>0</v>
      </c>
      <c r="S45" s="172" t="s">
        <v>40</v>
      </c>
      <c r="T45" s="3030"/>
      <c r="U45" s="394"/>
      <c r="V45" s="229" t="s">
        <v>40</v>
      </c>
      <c r="W45" s="3197"/>
      <c r="X45" s="622">
        <f>X44</f>
        <v>0</v>
      </c>
      <c r="Y45" s="707"/>
      <c r="Z45" s="1595" t="s">
        <v>74</v>
      </c>
      <c r="AA45" s="2942"/>
      <c r="AB45" s="1827">
        <f>AB44</f>
        <v>0</v>
      </c>
      <c r="AC45" s="99" t="s">
        <v>78</v>
      </c>
      <c r="AD45" s="2934"/>
      <c r="AE45" s="1360"/>
      <c r="AF45" s="306" t="s">
        <v>70</v>
      </c>
      <c r="AG45" s="3237"/>
      <c r="AH45" s="1264"/>
      <c r="AI45" s="952"/>
      <c r="AJ45" s="411" t="s">
        <v>66</v>
      </c>
      <c r="AK45" s="3057"/>
      <c r="AL45" s="1700"/>
      <c r="AM45" s="219" t="s">
        <v>131</v>
      </c>
      <c r="AN45" s="3270"/>
      <c r="AO45" s="1354">
        <f>AO44</f>
        <v>0</v>
      </c>
      <c r="AP45" s="1480" t="s">
        <v>74</v>
      </c>
      <c r="AQ45" s="3011"/>
      <c r="AR45" s="917">
        <f>AR44</f>
        <v>0</v>
      </c>
      <c r="AS45" s="507"/>
    </row>
    <row r="46" spans="1:45" ht="41.25" customHeight="1" thickBot="1" x14ac:dyDescent="0.3">
      <c r="A46" s="2905"/>
      <c r="B46" s="43" t="s">
        <v>3</v>
      </c>
      <c r="C46" s="3168"/>
      <c r="D46" s="3170" t="s">
        <v>58</v>
      </c>
      <c r="E46" s="3171"/>
      <c r="F46" s="3171"/>
      <c r="G46" s="3171"/>
      <c r="H46" s="3000"/>
      <c r="I46" s="1049">
        <f>I45</f>
        <v>0</v>
      </c>
      <c r="J46" s="480" t="s">
        <v>42</v>
      </c>
      <c r="K46" s="3198"/>
      <c r="L46" s="1229"/>
      <c r="M46" s="136" t="s">
        <v>42</v>
      </c>
      <c r="N46" s="2950" t="s">
        <v>67</v>
      </c>
      <c r="O46" s="581"/>
      <c r="P46" s="112" t="s">
        <v>58</v>
      </c>
      <c r="Q46" s="2935" t="s">
        <v>59</v>
      </c>
      <c r="R46" s="1340"/>
      <c r="S46" s="295" t="s">
        <v>40</v>
      </c>
      <c r="T46" s="3051" t="s">
        <v>72</v>
      </c>
      <c r="U46" s="1822">
        <f>U47</f>
        <v>0</v>
      </c>
      <c r="V46" s="1419" t="s">
        <v>40</v>
      </c>
      <c r="W46" s="3195" t="s">
        <v>104</v>
      </c>
      <c r="X46" s="396"/>
      <c r="Y46" s="874"/>
      <c r="Z46" s="1606"/>
      <c r="AA46" s="1607"/>
      <c r="AB46" s="212"/>
      <c r="AC46" s="307" t="s">
        <v>78</v>
      </c>
      <c r="AD46" s="2913"/>
      <c r="AE46" s="612">
        <f>AE45</f>
        <v>0</v>
      </c>
      <c r="AF46" s="1606"/>
      <c r="AG46" s="1607"/>
      <c r="AH46" s="212"/>
      <c r="AI46" s="549"/>
      <c r="AJ46" s="410" t="s">
        <v>66</v>
      </c>
      <c r="AK46" s="3004" t="s">
        <v>103</v>
      </c>
      <c r="AL46" s="562">
        <f>AL47</f>
        <v>0</v>
      </c>
      <c r="AM46" s="121" t="s">
        <v>74</v>
      </c>
      <c r="AN46" s="3009" t="s">
        <v>97</v>
      </c>
      <c r="AO46" s="393"/>
      <c r="AP46" s="1610"/>
      <c r="AQ46" s="1611"/>
      <c r="AR46" s="10"/>
      <c r="AS46" s="507"/>
    </row>
    <row r="47" spans="1:45" s="5" customFormat="1" ht="41.25" customHeight="1" thickBot="1" x14ac:dyDescent="0.3">
      <c r="A47" s="2905"/>
      <c r="B47" s="41" t="s">
        <v>2</v>
      </c>
      <c r="C47" s="3169"/>
      <c r="D47" s="3366" t="s">
        <v>58</v>
      </c>
      <c r="E47" s="3367"/>
      <c r="F47" s="3367"/>
      <c r="G47" s="3367"/>
      <c r="H47" s="3001"/>
      <c r="I47" s="1050"/>
      <c r="J47" s="481" t="s">
        <v>42</v>
      </c>
      <c r="K47" s="3041"/>
      <c r="L47" s="1227">
        <f>L46</f>
        <v>0</v>
      </c>
      <c r="M47" s="138" t="s">
        <v>42</v>
      </c>
      <c r="N47" s="2952"/>
      <c r="O47" s="1080"/>
      <c r="P47" s="113" t="s">
        <v>58</v>
      </c>
      <c r="Q47" s="2974"/>
      <c r="R47" s="1251">
        <f>R46</f>
        <v>0</v>
      </c>
      <c r="S47" s="296" t="s">
        <v>40</v>
      </c>
      <c r="T47" s="3370"/>
      <c r="U47" s="1823"/>
      <c r="V47" s="1420" t="s">
        <v>40</v>
      </c>
      <c r="W47" s="3197"/>
      <c r="X47" s="622">
        <f>X46</f>
        <v>0</v>
      </c>
      <c r="Y47" s="533"/>
      <c r="Z47" s="1608"/>
      <c r="AA47" s="1609"/>
      <c r="AB47" s="16"/>
      <c r="AC47" s="1621"/>
      <c r="AD47" s="1622"/>
      <c r="AE47" s="1623"/>
      <c r="AF47" s="1608"/>
      <c r="AG47" s="1609"/>
      <c r="AH47" s="16"/>
      <c r="AI47" s="549"/>
      <c r="AJ47" s="413" t="s">
        <v>66</v>
      </c>
      <c r="AK47" s="3005"/>
      <c r="AL47" s="760"/>
      <c r="AM47" s="1702" t="s">
        <v>74</v>
      </c>
      <c r="AN47" s="3011"/>
      <c r="AO47" s="626">
        <f>AO46</f>
        <v>0</v>
      </c>
      <c r="AP47" s="1608"/>
      <c r="AQ47" s="1609"/>
      <c r="AR47" s="16"/>
      <c r="AS47" s="507"/>
    </row>
    <row r="48" spans="1:45" ht="41.25" customHeight="1" thickBot="1" x14ac:dyDescent="0.3">
      <c r="A48" s="2905"/>
      <c r="B48" s="42" t="s">
        <v>1</v>
      </c>
      <c r="C48" s="2921"/>
      <c r="D48" s="209"/>
      <c r="E48" s="210"/>
      <c r="F48" s="211"/>
      <c r="G48" s="209"/>
      <c r="H48" s="210"/>
      <c r="I48" s="211"/>
      <c r="J48" s="209"/>
      <c r="K48" s="210"/>
      <c r="L48" s="211"/>
      <c r="M48" s="209"/>
      <c r="N48" s="210"/>
      <c r="O48" s="211"/>
      <c r="P48" s="209"/>
      <c r="Q48" s="210"/>
      <c r="R48" s="1607"/>
      <c r="S48" s="297" t="s">
        <v>40</v>
      </c>
      <c r="T48" s="3052"/>
      <c r="U48" s="1824"/>
      <c r="V48" s="1611"/>
      <c r="W48" s="1611"/>
      <c r="X48" s="10"/>
      <c r="Y48" s="529"/>
      <c r="Z48" s="1606"/>
      <c r="AA48" s="1607"/>
      <c r="AB48" s="212"/>
      <c r="AC48" s="1610"/>
      <c r="AD48" s="1611"/>
      <c r="AE48" s="10"/>
      <c r="AF48" s="1610"/>
      <c r="AG48" s="1611"/>
      <c r="AH48" s="10"/>
      <c r="AI48" s="523"/>
      <c r="AJ48" s="410" t="s">
        <v>66</v>
      </c>
      <c r="AK48" s="2573"/>
      <c r="AL48" s="2573"/>
      <c r="AM48" s="1610"/>
      <c r="AN48" s="1611"/>
      <c r="AO48" s="10"/>
      <c r="AP48" s="228" t="s">
        <v>40</v>
      </c>
      <c r="AQ48" s="3195" t="s">
        <v>104</v>
      </c>
      <c r="AR48" s="396"/>
      <c r="AS48" s="507"/>
    </row>
    <row r="49" spans="1:45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547"/>
      <c r="N49" s="548"/>
      <c r="O49" s="31"/>
      <c r="P49" s="547"/>
      <c r="Q49" s="548"/>
      <c r="R49" s="31"/>
      <c r="S49" s="547"/>
      <c r="T49" s="548"/>
      <c r="U49" s="31"/>
      <c r="V49" s="1608"/>
      <c r="W49" s="1609"/>
      <c r="X49" s="16"/>
      <c r="Y49" s="530"/>
      <c r="Z49" s="1608"/>
      <c r="AA49" s="1609"/>
      <c r="AB49" s="16"/>
      <c r="AC49" s="1608"/>
      <c r="AD49" s="1609"/>
      <c r="AE49" s="16"/>
      <c r="AF49" s="1608"/>
      <c r="AG49" s="1609"/>
      <c r="AH49" s="16"/>
      <c r="AI49" s="511"/>
      <c r="AJ49" s="1608"/>
      <c r="AK49" s="1609"/>
      <c r="AL49" s="16"/>
      <c r="AM49" s="1608"/>
      <c r="AN49" s="1609"/>
      <c r="AO49" s="16"/>
      <c r="AP49" s="229" t="s">
        <v>40</v>
      </c>
      <c r="AQ49" s="3197"/>
      <c r="AR49" s="622">
        <f>AR48</f>
        <v>0</v>
      </c>
      <c r="AS49" s="924"/>
    </row>
    <row r="50" spans="1:45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5" ht="39.950000000000003" customHeight="1" thickBot="1" x14ac:dyDescent="0.3">
      <c r="A51" s="2904" t="s">
        <v>171</v>
      </c>
      <c r="B51" s="23" t="s">
        <v>10</v>
      </c>
      <c r="C51" s="152"/>
      <c r="D51" s="1610"/>
      <c r="E51" s="1611"/>
      <c r="F51" s="10"/>
      <c r="G51" s="1610"/>
      <c r="H51" s="1611"/>
      <c r="I51" s="10"/>
      <c r="J51" s="1610"/>
      <c r="K51" s="1611"/>
      <c r="L51" s="10"/>
      <c r="M51" s="1610"/>
      <c r="N51" s="1611"/>
      <c r="O51" s="10"/>
      <c r="P51" s="539"/>
      <c r="Q51" s="540"/>
      <c r="R51" s="22"/>
      <c r="S51" s="703"/>
      <c r="T51" s="704"/>
      <c r="U51" s="21"/>
      <c r="V51" s="703"/>
      <c r="W51" s="704"/>
      <c r="X51" s="21"/>
      <c r="Y51" s="500"/>
      <c r="Z51" s="539"/>
      <c r="AA51" s="540"/>
      <c r="AB51" s="22"/>
      <c r="AC51" s="1610"/>
      <c r="AD51" s="1611"/>
      <c r="AE51" s="10"/>
      <c r="AF51" s="1610"/>
      <c r="AG51" s="1611"/>
      <c r="AH51" s="10"/>
      <c r="AI51" s="501"/>
      <c r="AJ51" s="160"/>
      <c r="AK51" s="281"/>
      <c r="AL51" s="1619"/>
      <c r="AM51" s="538"/>
      <c r="AN51" s="1615"/>
      <c r="AO51" s="158"/>
      <c r="AP51" s="538"/>
      <c r="AQ51" s="1615"/>
      <c r="AR51" s="158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1606"/>
      <c r="E52" s="1607"/>
      <c r="F52" s="212"/>
      <c r="G52" s="1606"/>
      <c r="H52" s="1607"/>
      <c r="I52" s="212"/>
      <c r="J52" s="549"/>
      <c r="K52" s="550"/>
      <c r="L52" s="819"/>
      <c r="M52" s="88" t="s">
        <v>88</v>
      </c>
      <c r="N52" s="3031" t="s">
        <v>69</v>
      </c>
      <c r="O52" s="402"/>
      <c r="P52" s="148" t="s">
        <v>42</v>
      </c>
      <c r="Q52" s="2975" t="s">
        <v>104</v>
      </c>
      <c r="R52" s="558">
        <f>R53</f>
        <v>0</v>
      </c>
      <c r="S52" s="202" t="s">
        <v>42</v>
      </c>
      <c r="T52" s="3021" t="s">
        <v>89</v>
      </c>
      <c r="U52" s="595">
        <f>U53</f>
        <v>0</v>
      </c>
      <c r="V52" s="175" t="s">
        <v>108</v>
      </c>
      <c r="W52" s="3034" t="s">
        <v>94</v>
      </c>
      <c r="X52" s="524"/>
      <c r="Y52" s="1102"/>
      <c r="Z52" s="236" t="s">
        <v>40</v>
      </c>
      <c r="AA52" s="3285" t="s">
        <v>41</v>
      </c>
      <c r="AB52" s="1244"/>
      <c r="AC52" s="549"/>
      <c r="AD52" s="550"/>
      <c r="AE52" s="819"/>
      <c r="AF52" s="209"/>
      <c r="AG52" s="210"/>
      <c r="AH52" s="211"/>
      <c r="AI52" s="1132"/>
      <c r="AJ52" s="295" t="s">
        <v>135</v>
      </c>
      <c r="AK52" s="3002" t="s">
        <v>72</v>
      </c>
      <c r="AL52" s="1139"/>
      <c r="AM52" s="209"/>
      <c r="AN52" s="210"/>
      <c r="AO52" s="211"/>
      <c r="AP52" s="531" t="s">
        <v>90</v>
      </c>
      <c r="AQ52" s="2941" t="s">
        <v>126</v>
      </c>
      <c r="AR52" s="1531"/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108" t="s">
        <v>63</v>
      </c>
      <c r="E53" s="3109"/>
      <c r="F53" s="3109"/>
      <c r="G53" s="3109"/>
      <c r="H53" s="3110" t="s">
        <v>64</v>
      </c>
      <c r="I53" s="866"/>
      <c r="J53" s="1157" t="s">
        <v>78</v>
      </c>
      <c r="K53" s="3202" t="s">
        <v>80</v>
      </c>
      <c r="L53" s="1707"/>
      <c r="M53" s="1136" t="s">
        <v>88</v>
      </c>
      <c r="N53" s="3032"/>
      <c r="O53" s="629">
        <f>O52</f>
        <v>0</v>
      </c>
      <c r="P53" s="95" t="s">
        <v>42</v>
      </c>
      <c r="Q53" s="2977"/>
      <c r="R53" s="403"/>
      <c r="S53" s="1818" t="s">
        <v>42</v>
      </c>
      <c r="T53" s="3022"/>
      <c r="U53" s="913"/>
      <c r="V53" s="1116" t="s">
        <v>108</v>
      </c>
      <c r="W53" s="3035"/>
      <c r="X53" s="425">
        <f>X27</f>
        <v>0</v>
      </c>
      <c r="Y53" s="518"/>
      <c r="Z53" s="1245" t="s">
        <v>40</v>
      </c>
      <c r="AA53" s="3286"/>
      <c r="AB53" s="1246">
        <f>AB55</f>
        <v>0</v>
      </c>
      <c r="AC53" s="104" t="s">
        <v>84</v>
      </c>
      <c r="AD53" s="2999" t="s">
        <v>83</v>
      </c>
      <c r="AE53" s="878">
        <f>AE52</f>
        <v>0</v>
      </c>
      <c r="AF53" s="547"/>
      <c r="AG53" s="548"/>
      <c r="AH53" s="31"/>
      <c r="AI53" s="1132"/>
      <c r="AJ53" s="297" t="s">
        <v>135</v>
      </c>
      <c r="AK53" s="3030"/>
      <c r="AL53" s="1130">
        <f>AL47</f>
        <v>0</v>
      </c>
      <c r="AM53" s="547"/>
      <c r="AN53" s="548"/>
      <c r="AO53" s="31"/>
      <c r="AP53" s="959" t="s">
        <v>90</v>
      </c>
      <c r="AQ53" s="2942"/>
      <c r="AR53" s="960">
        <f>AR54</f>
        <v>0</v>
      </c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3345" t="s">
        <v>63</v>
      </c>
      <c r="E54" s="3346"/>
      <c r="F54" s="3346"/>
      <c r="G54" s="3346"/>
      <c r="H54" s="3395"/>
      <c r="I54" s="1744"/>
      <c r="J54" s="1453" t="s">
        <v>78</v>
      </c>
      <c r="K54" s="3203"/>
      <c r="L54" s="1455">
        <f>L53</f>
        <v>0</v>
      </c>
      <c r="M54" s="1706" t="s">
        <v>88</v>
      </c>
      <c r="N54" s="3031" t="s">
        <v>69</v>
      </c>
      <c r="O54" s="402"/>
      <c r="P54" s="148" t="s">
        <v>42</v>
      </c>
      <c r="Q54" s="2975" t="s">
        <v>104</v>
      </c>
      <c r="R54" s="1660">
        <f>R55</f>
        <v>0</v>
      </c>
      <c r="S54" s="3112" t="s">
        <v>54</v>
      </c>
      <c r="T54" s="3113"/>
      <c r="U54" s="3113"/>
      <c r="V54" s="3113"/>
      <c r="W54" s="3343" t="s">
        <v>55</v>
      </c>
      <c r="X54" s="1713">
        <f>X58</f>
        <v>0</v>
      </c>
      <c r="Y54" s="519"/>
      <c r="Z54" s="1245" t="s">
        <v>40</v>
      </c>
      <c r="AA54" s="3286"/>
      <c r="AB54" s="1246">
        <f>AB55</f>
        <v>0</v>
      </c>
      <c r="AC54" s="104" t="s">
        <v>84</v>
      </c>
      <c r="AD54" s="3000"/>
      <c r="AE54" s="879"/>
      <c r="AF54" s="201" t="s">
        <v>42</v>
      </c>
      <c r="AG54" s="3040" t="s">
        <v>56</v>
      </c>
      <c r="AH54" s="359"/>
      <c r="AI54" s="1132"/>
      <c r="AJ54" s="1133" t="s">
        <v>135</v>
      </c>
      <c r="AK54" s="3030"/>
      <c r="AL54" s="1134"/>
      <c r="AM54" s="389" t="s">
        <v>88</v>
      </c>
      <c r="AN54" s="2569"/>
      <c r="AO54" s="1748"/>
      <c r="AP54" s="116" t="s">
        <v>42</v>
      </c>
      <c r="AQ54" s="3021" t="s">
        <v>89</v>
      </c>
      <c r="AR54" s="596">
        <f>AR40</f>
        <v>0</v>
      </c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3076" t="s">
        <v>63</v>
      </c>
      <c r="E55" s="3077"/>
      <c r="F55" s="3077"/>
      <c r="G55" s="3077"/>
      <c r="H55" s="3111"/>
      <c r="I55" s="1809"/>
      <c r="J55" s="1158" t="s">
        <v>78</v>
      </c>
      <c r="K55" s="3204"/>
      <c r="L55" s="1708"/>
      <c r="M55" s="1136" t="s">
        <v>88</v>
      </c>
      <c r="N55" s="3032"/>
      <c r="O55" s="629">
        <f>O54</f>
        <v>0</v>
      </c>
      <c r="P55" s="95" t="s">
        <v>42</v>
      </c>
      <c r="Q55" s="2977"/>
      <c r="R55" s="1661"/>
      <c r="S55" s="3151" t="s">
        <v>54</v>
      </c>
      <c r="T55" s="3152"/>
      <c r="U55" s="3152"/>
      <c r="V55" s="3152"/>
      <c r="W55" s="3369"/>
      <c r="X55" s="1819"/>
      <c r="Y55" s="520"/>
      <c r="Z55" s="87" t="s">
        <v>40</v>
      </c>
      <c r="AA55" s="3287"/>
      <c r="AB55" s="1247"/>
      <c r="AC55" s="1605" t="s">
        <v>84</v>
      </c>
      <c r="AD55" s="3001"/>
      <c r="AE55" s="590">
        <f>AE54</f>
        <v>0</v>
      </c>
      <c r="AF55" s="197" t="s">
        <v>42</v>
      </c>
      <c r="AG55" s="3041"/>
      <c r="AH55" s="601">
        <f>AH54</f>
        <v>0</v>
      </c>
      <c r="AI55" s="1132"/>
      <c r="AJ55" s="125" t="s">
        <v>135</v>
      </c>
      <c r="AK55" s="3003"/>
      <c r="AL55" s="1130">
        <f>AL54</f>
        <v>0</v>
      </c>
      <c r="AM55" s="389" t="s">
        <v>88</v>
      </c>
      <c r="AN55" s="2569"/>
      <c r="AO55" s="1748"/>
      <c r="AP55" s="219" t="s">
        <v>42</v>
      </c>
      <c r="AQ55" s="3023"/>
      <c r="AR55" s="566">
        <f>AR40</f>
        <v>0</v>
      </c>
      <c r="AS55" s="507"/>
    </row>
    <row r="56" spans="1:45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823"/>
      <c r="K56" s="824"/>
      <c r="L56" s="825"/>
      <c r="M56" s="1287"/>
      <c r="N56" s="824"/>
      <c r="O56" s="825"/>
      <c r="P56" s="859"/>
      <c r="Q56" s="860"/>
      <c r="R56" s="861"/>
      <c r="S56" s="823"/>
      <c r="T56" s="824"/>
      <c r="U56" s="825"/>
      <c r="V56" s="840"/>
      <c r="W56" s="839"/>
      <c r="X56" s="841"/>
      <c r="Y56" s="537"/>
      <c r="Z56" s="823"/>
      <c r="AA56" s="824"/>
      <c r="AB56" s="825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48"/>
      <c r="AN56" s="849"/>
      <c r="AO56" s="846"/>
      <c r="AP56" s="848"/>
      <c r="AQ56" s="849"/>
      <c r="AR56" s="849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963" t="s">
        <v>61</v>
      </c>
      <c r="E57" s="2964"/>
      <c r="F57" s="2964"/>
      <c r="G57" s="2965"/>
      <c r="H57" s="2954" t="s">
        <v>62</v>
      </c>
      <c r="I57" s="863"/>
      <c r="J57" s="3108" t="s">
        <v>63</v>
      </c>
      <c r="K57" s="3109"/>
      <c r="L57" s="3109"/>
      <c r="M57" s="3109"/>
      <c r="N57" s="3110" t="s">
        <v>64</v>
      </c>
      <c r="O57" s="866"/>
      <c r="P57" s="2613" t="s">
        <v>54</v>
      </c>
      <c r="Q57" s="2673" t="s">
        <v>55</v>
      </c>
      <c r="R57" s="1713"/>
      <c r="S57" s="1711" t="s">
        <v>91</v>
      </c>
      <c r="T57" s="3156" t="s">
        <v>103</v>
      </c>
      <c r="U57" s="1635">
        <f>U58</f>
        <v>0</v>
      </c>
      <c r="V57" s="175" t="s">
        <v>108</v>
      </c>
      <c r="W57" s="3034" t="s">
        <v>94</v>
      </c>
      <c r="X57" s="524"/>
      <c r="Y57" s="874"/>
      <c r="Z57" s="1717" t="s">
        <v>40</v>
      </c>
      <c r="AA57" s="1718"/>
      <c r="AB57" s="1719"/>
      <c r="AC57" s="1329" t="s">
        <v>40</v>
      </c>
      <c r="AD57" s="2950" t="s">
        <v>67</v>
      </c>
      <c r="AE57" s="937"/>
      <c r="AF57" s="104" t="s">
        <v>84</v>
      </c>
      <c r="AG57" s="2999" t="s">
        <v>83</v>
      </c>
      <c r="AH57" s="878">
        <f>AH56</f>
        <v>0</v>
      </c>
      <c r="AI57" s="523"/>
      <c r="AJ57" s="101" t="s">
        <v>40</v>
      </c>
      <c r="AK57" s="2984" t="s">
        <v>43</v>
      </c>
      <c r="AL57" s="324">
        <f>AL58</f>
        <v>0</v>
      </c>
      <c r="AM57" s="551" t="s">
        <v>88</v>
      </c>
      <c r="AN57" s="3396" t="s">
        <v>87</v>
      </c>
      <c r="AO57" s="1262"/>
      <c r="AP57" s="1724" t="s">
        <v>91</v>
      </c>
      <c r="AQ57" s="3166" t="s">
        <v>64</v>
      </c>
      <c r="AR57" s="1725">
        <f>AR58</f>
        <v>0</v>
      </c>
      <c r="AS57" s="503"/>
    </row>
    <row r="58" spans="1:45" s="5" customFormat="1" ht="39.950000000000003" customHeight="1" thickBot="1" x14ac:dyDescent="0.35">
      <c r="A58" s="2905"/>
      <c r="B58" s="17" t="s">
        <v>4</v>
      </c>
      <c r="C58" s="2922"/>
      <c r="D58" s="2943" t="s">
        <v>61</v>
      </c>
      <c r="E58" s="2944"/>
      <c r="F58" s="2944"/>
      <c r="G58" s="2945"/>
      <c r="H58" s="2955"/>
      <c r="I58" s="864">
        <f>I57</f>
        <v>0</v>
      </c>
      <c r="J58" s="3345" t="s">
        <v>63</v>
      </c>
      <c r="K58" s="3346"/>
      <c r="L58" s="3346"/>
      <c r="M58" s="3346"/>
      <c r="N58" s="3395"/>
      <c r="O58" s="1744"/>
      <c r="P58" s="1808" t="s">
        <v>54</v>
      </c>
      <c r="Q58" s="2674"/>
      <c r="R58" s="877"/>
      <c r="S58" s="1712" t="s">
        <v>91</v>
      </c>
      <c r="T58" s="3349"/>
      <c r="U58" s="1637"/>
      <c r="V58" s="76" t="s">
        <v>108</v>
      </c>
      <c r="W58" s="3036"/>
      <c r="X58" s="1318">
        <f>X30</f>
        <v>0</v>
      </c>
      <c r="Y58" s="707"/>
      <c r="Z58" s="1715" t="s">
        <v>92</v>
      </c>
      <c r="AA58" s="2935" t="s">
        <v>59</v>
      </c>
      <c r="AB58" s="1716"/>
      <c r="AC58" s="222" t="s">
        <v>40</v>
      </c>
      <c r="AD58" s="2951"/>
      <c r="AE58" s="618">
        <f>AE57</f>
        <v>0</v>
      </c>
      <c r="AF58" s="104" t="s">
        <v>84</v>
      </c>
      <c r="AG58" s="3001"/>
      <c r="AH58" s="879"/>
      <c r="AI58" s="523"/>
      <c r="AJ58" s="102" t="s">
        <v>40</v>
      </c>
      <c r="AK58" s="2985"/>
      <c r="AL58" s="351"/>
      <c r="AM58" s="305" t="s">
        <v>88</v>
      </c>
      <c r="AN58" s="3397"/>
      <c r="AO58" s="1475" t="e">
        <f>#REF!</f>
        <v>#REF!</v>
      </c>
      <c r="AP58" s="1726" t="s">
        <v>91</v>
      </c>
      <c r="AQ58" s="3158"/>
      <c r="AR58" s="1727"/>
      <c r="AS58" s="503"/>
    </row>
    <row r="59" spans="1:45" ht="39.950000000000003" customHeight="1" thickBot="1" x14ac:dyDescent="0.3">
      <c r="A59" s="2905"/>
      <c r="B59" s="15" t="s">
        <v>3</v>
      </c>
      <c r="C59" s="2921"/>
      <c r="D59" s="228" t="s">
        <v>122</v>
      </c>
      <c r="E59" s="3015" t="s">
        <v>104</v>
      </c>
      <c r="F59" s="449"/>
      <c r="G59" s="1610"/>
      <c r="H59" s="1611"/>
      <c r="I59" s="194"/>
      <c r="J59" s="3076" t="s">
        <v>63</v>
      </c>
      <c r="K59" s="3077"/>
      <c r="L59" s="3077"/>
      <c r="M59" s="3077"/>
      <c r="N59" s="3111"/>
      <c r="O59" s="1809"/>
      <c r="P59" s="2616" t="s">
        <v>54</v>
      </c>
      <c r="Q59" s="2675"/>
      <c r="R59" s="1714">
        <f>R58</f>
        <v>0</v>
      </c>
      <c r="S59" s="1711" t="s">
        <v>91</v>
      </c>
      <c r="T59" s="3156" t="s">
        <v>103</v>
      </c>
      <c r="U59" s="1635">
        <f>U60</f>
        <v>0</v>
      </c>
      <c r="V59" s="175" t="s">
        <v>108</v>
      </c>
      <c r="W59" s="3034" t="s">
        <v>94</v>
      </c>
      <c r="X59" s="524"/>
      <c r="Y59" s="874"/>
      <c r="Z59" s="1249" t="s">
        <v>92</v>
      </c>
      <c r="AA59" s="2936"/>
      <c r="AB59" s="1250"/>
      <c r="AC59" s="1329" t="s">
        <v>40</v>
      </c>
      <c r="AD59" s="2951"/>
      <c r="AE59" s="937"/>
      <c r="AF59" s="295" t="s">
        <v>85</v>
      </c>
      <c r="AG59" s="3051" t="s">
        <v>72</v>
      </c>
      <c r="AH59" s="853"/>
      <c r="AI59" s="523"/>
      <c r="AJ59" s="1051" t="s">
        <v>40</v>
      </c>
      <c r="AK59" s="2986"/>
      <c r="AL59" s="327">
        <f>AL58</f>
        <v>0</v>
      </c>
      <c r="AM59" s="305" t="s">
        <v>88</v>
      </c>
      <c r="AN59" s="3397"/>
      <c r="AO59" s="1475" t="e">
        <f>#REF!</f>
        <v>#REF!</v>
      </c>
      <c r="AP59" s="1726" t="s">
        <v>91</v>
      </c>
      <c r="AQ59" s="3158"/>
      <c r="AR59" s="1728">
        <f>AR58</f>
        <v>0</v>
      </c>
      <c r="AS59" s="503"/>
    </row>
    <row r="60" spans="1:45" s="5" customFormat="1" ht="39.950000000000003" customHeight="1" thickBot="1" x14ac:dyDescent="0.3">
      <c r="A60" s="2905"/>
      <c r="B60" s="8" t="s">
        <v>2</v>
      </c>
      <c r="C60" s="2922"/>
      <c r="D60" s="229" t="s">
        <v>122</v>
      </c>
      <c r="E60" s="3016"/>
      <c r="F60" s="598">
        <f>F59</f>
        <v>0</v>
      </c>
      <c r="G60" s="1608"/>
      <c r="H60" s="1609"/>
      <c r="I60" s="16"/>
      <c r="J60" s="1613"/>
      <c r="K60" s="1614"/>
      <c r="L60" s="492"/>
      <c r="M60" s="1613"/>
      <c r="N60" s="1614"/>
      <c r="O60" s="492"/>
      <c r="P60" s="3357"/>
      <c r="Q60" s="3358"/>
      <c r="R60" s="3359"/>
      <c r="S60" s="1636" t="s">
        <v>91</v>
      </c>
      <c r="T60" s="3349"/>
      <c r="U60" s="1637"/>
      <c r="V60" s="76" t="s">
        <v>108</v>
      </c>
      <c r="W60" s="3036"/>
      <c r="X60" s="1318" t="e">
        <f>X34</f>
        <v>#REF!</v>
      </c>
      <c r="Y60" s="514"/>
      <c r="Z60" s="113" t="s">
        <v>92</v>
      </c>
      <c r="AA60" s="2974"/>
      <c r="AB60" s="1251"/>
      <c r="AC60" s="222" t="s">
        <v>40</v>
      </c>
      <c r="AD60" s="2952"/>
      <c r="AE60" s="1720">
        <f>AE59</f>
        <v>0</v>
      </c>
      <c r="AF60" s="296" t="s">
        <v>85</v>
      </c>
      <c r="AG60" s="3370"/>
      <c r="AH60" s="1721">
        <f>AH59</f>
        <v>0</v>
      </c>
      <c r="AI60" s="952"/>
      <c r="AJ60" s="101" t="s">
        <v>40</v>
      </c>
      <c r="AK60" s="2984" t="s">
        <v>43</v>
      </c>
      <c r="AL60" s="324">
        <f>AL61</f>
        <v>0</v>
      </c>
      <c r="AM60" s="306" t="s">
        <v>88</v>
      </c>
      <c r="AN60" s="3398"/>
      <c r="AO60" s="2511" t="e">
        <f>#REF!</f>
        <v>#REF!</v>
      </c>
      <c r="AP60" s="1730" t="s">
        <v>91</v>
      </c>
      <c r="AQ60" s="3159"/>
      <c r="AR60" s="1732"/>
      <c r="AS60" s="503"/>
    </row>
    <row r="61" spans="1:45" ht="39.950000000000003" customHeight="1" thickBot="1" x14ac:dyDescent="0.35">
      <c r="A61" s="2905"/>
      <c r="B61" s="12" t="s">
        <v>1</v>
      </c>
      <c r="C61" s="2921"/>
      <c r="D61" s="1610"/>
      <c r="E61" s="1611"/>
      <c r="F61" s="10"/>
      <c r="G61" s="1501" t="s">
        <v>66</v>
      </c>
      <c r="H61" s="2950" t="s">
        <v>67</v>
      </c>
      <c r="I61" s="581">
        <f>I62</f>
        <v>0</v>
      </c>
      <c r="J61" s="1610"/>
      <c r="K61" s="1611"/>
      <c r="L61" s="10"/>
      <c r="M61" s="1610"/>
      <c r="N61" s="1611"/>
      <c r="O61" s="10"/>
      <c r="P61" s="1610"/>
      <c r="Q61" s="1611"/>
      <c r="R61" s="10"/>
      <c r="S61" s="1610"/>
      <c r="T61" s="1611"/>
      <c r="U61" s="10"/>
      <c r="V61" s="1610"/>
      <c r="W61" s="1611"/>
      <c r="X61" s="10"/>
      <c r="Y61" s="512"/>
      <c r="Z61" s="209"/>
      <c r="AA61" s="210"/>
      <c r="AB61" s="211"/>
      <c r="AC61" s="209"/>
      <c r="AD61" s="210"/>
      <c r="AE61" s="1607"/>
      <c r="AF61" s="297" t="s">
        <v>85</v>
      </c>
      <c r="AG61" s="3052"/>
      <c r="AH61" s="1674"/>
      <c r="AI61" s="952"/>
      <c r="AJ61" s="103" t="s">
        <v>40</v>
      </c>
      <c r="AK61" s="2986"/>
      <c r="AL61" s="1841"/>
      <c r="AM61" s="389" t="s">
        <v>88</v>
      </c>
      <c r="AN61" s="2569"/>
      <c r="AO61" s="1748"/>
      <c r="AP61" s="1730" t="s">
        <v>91</v>
      </c>
      <c r="AQ61" s="2592"/>
      <c r="AR61" s="2593"/>
      <c r="AS61" s="503"/>
    </row>
    <row r="62" spans="1:45" s="5" customFormat="1" ht="39.950000000000003" customHeight="1" thickBot="1" x14ac:dyDescent="0.3">
      <c r="A62" s="2906"/>
      <c r="B62" s="8" t="s">
        <v>0</v>
      </c>
      <c r="C62" s="2922"/>
      <c r="D62" s="1608"/>
      <c r="E62" s="1609"/>
      <c r="F62" s="16"/>
      <c r="G62" s="1502" t="s">
        <v>66</v>
      </c>
      <c r="H62" s="3297"/>
      <c r="I62" s="832"/>
      <c r="J62" s="1608"/>
      <c r="K62" s="1609"/>
      <c r="L62" s="16"/>
      <c r="M62" s="1608"/>
      <c r="N62" s="1609"/>
      <c r="O62" s="16"/>
      <c r="P62" s="1608"/>
      <c r="Q62" s="1609"/>
      <c r="R62" s="16"/>
      <c r="S62" s="1608"/>
      <c r="T62" s="1609"/>
      <c r="U62" s="16"/>
      <c r="V62" s="1608"/>
      <c r="W62" s="1609"/>
      <c r="X62" s="16"/>
      <c r="Y62" s="513"/>
      <c r="Z62" s="547"/>
      <c r="AA62" s="548"/>
      <c r="AB62" s="31"/>
      <c r="AC62" s="547"/>
      <c r="AD62" s="548"/>
      <c r="AE62" s="32"/>
      <c r="AF62" s="538"/>
      <c r="AG62" s="1615"/>
      <c r="AH62" s="158"/>
      <c r="AI62" s="528"/>
      <c r="AJ62" s="1613"/>
      <c r="AK62" s="1614"/>
      <c r="AL62" s="492"/>
      <c r="AM62" s="1613"/>
      <c r="AN62" s="1614"/>
      <c r="AO62" s="492"/>
      <c r="AP62" s="547"/>
      <c r="AQ62" s="548"/>
      <c r="AR62" s="32"/>
      <c r="AS62" s="924"/>
    </row>
    <row r="63" spans="1:45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5" ht="39.950000000000003" customHeight="1" thickBot="1" x14ac:dyDescent="0.3">
      <c r="A64" s="2904" t="s">
        <v>172</v>
      </c>
      <c r="B64" s="23" t="s">
        <v>10</v>
      </c>
      <c r="C64" s="152"/>
      <c r="D64" s="123"/>
      <c r="E64" s="166"/>
      <c r="F64" s="167"/>
      <c r="G64" s="123"/>
      <c r="H64" s="166"/>
      <c r="I64" s="167"/>
      <c r="J64" s="160"/>
      <c r="K64" s="281"/>
      <c r="L64" s="1619"/>
      <c r="M64" s="160"/>
      <c r="N64" s="281"/>
      <c r="O64" s="1619"/>
      <c r="P64" s="123"/>
      <c r="Q64" s="166"/>
      <c r="R64" s="167"/>
      <c r="S64" s="123"/>
      <c r="T64" s="166"/>
      <c r="U64" s="167"/>
      <c r="V64" s="123"/>
      <c r="W64" s="166"/>
      <c r="X64" s="167"/>
      <c r="Y64" s="500"/>
      <c r="Z64" s="160"/>
      <c r="AA64" s="281"/>
      <c r="AB64" s="1619"/>
      <c r="AC64" s="123"/>
      <c r="AD64" s="166"/>
      <c r="AE64" s="167"/>
      <c r="AF64" s="123"/>
      <c r="AG64" s="166"/>
      <c r="AH64" s="167"/>
      <c r="AI64" s="501"/>
      <c r="AJ64" s="123"/>
      <c r="AK64" s="166"/>
      <c r="AL64" s="167"/>
      <c r="AM64" s="123"/>
      <c r="AN64" s="166"/>
      <c r="AO64" s="167"/>
      <c r="AP64" s="123"/>
      <c r="AQ64" s="166"/>
      <c r="AR64" s="167"/>
      <c r="AS64" s="501"/>
    </row>
    <row r="65" spans="1:45" ht="39.950000000000003" customHeight="1" thickBot="1" x14ac:dyDescent="0.3">
      <c r="A65" s="2905"/>
      <c r="B65" s="15" t="s">
        <v>9</v>
      </c>
      <c r="C65" s="3061"/>
      <c r="D65" s="300" t="s">
        <v>42</v>
      </c>
      <c r="E65" s="3323" t="s">
        <v>43</v>
      </c>
      <c r="F65" s="1374"/>
      <c r="G65" s="550"/>
      <c r="H65" s="550"/>
      <c r="I65" s="749"/>
      <c r="J65" s="3312" t="s">
        <v>58</v>
      </c>
      <c r="K65" s="3313"/>
      <c r="L65" s="3313"/>
      <c r="M65" s="3314"/>
      <c r="N65" s="2999" t="s">
        <v>83</v>
      </c>
      <c r="O65" s="1810">
        <f>O64</f>
        <v>0</v>
      </c>
      <c r="P65" s="550"/>
      <c r="Q65" s="550"/>
      <c r="R65" s="749"/>
      <c r="S65" s="202" t="s">
        <v>42</v>
      </c>
      <c r="T65" s="3021" t="s">
        <v>89</v>
      </c>
      <c r="U65" s="595">
        <f>U66</f>
        <v>0</v>
      </c>
      <c r="V65" s="550"/>
      <c r="W65" s="550"/>
      <c r="X65" s="749"/>
      <c r="Y65" s="515"/>
      <c r="Z65" s="236" t="s">
        <v>85</v>
      </c>
      <c r="AA65" s="2938" t="s">
        <v>41</v>
      </c>
      <c r="AB65" s="363"/>
      <c r="AC65" s="550"/>
      <c r="AD65" s="550"/>
      <c r="AE65" s="749"/>
      <c r="AF65" s="550"/>
      <c r="AG65" s="550"/>
      <c r="AH65" s="749"/>
      <c r="AI65" s="503"/>
      <c r="AJ65" s="1610"/>
      <c r="AK65" s="1611"/>
      <c r="AL65" s="10"/>
      <c r="AM65" s="1610"/>
      <c r="AN65" s="1611"/>
      <c r="AO65" s="10"/>
      <c r="AP65" s="1608"/>
      <c r="AQ65" s="1609"/>
      <c r="AR65" s="16"/>
      <c r="AS65" s="507"/>
    </row>
    <row r="66" spans="1:45" s="5" customFormat="1" ht="39.950000000000003" customHeight="1" thickBot="1" x14ac:dyDescent="0.3">
      <c r="A66" s="2905"/>
      <c r="B66" s="8" t="s">
        <v>8</v>
      </c>
      <c r="C66" s="3062"/>
      <c r="D66" s="301" t="s">
        <v>42</v>
      </c>
      <c r="E66" s="3324"/>
      <c r="F66" s="1505">
        <f>F14</f>
        <v>0</v>
      </c>
      <c r="G66" s="20" t="s">
        <v>65</v>
      </c>
      <c r="H66" s="2914" t="s">
        <v>144</v>
      </c>
      <c r="I66" s="928"/>
      <c r="J66" s="3312" t="s">
        <v>58</v>
      </c>
      <c r="K66" s="3313"/>
      <c r="L66" s="3313"/>
      <c r="M66" s="3314"/>
      <c r="N66" s="3000"/>
      <c r="O66" s="1048"/>
      <c r="P66" s="1602" t="s">
        <v>49</v>
      </c>
      <c r="Q66" s="1573" t="s">
        <v>111</v>
      </c>
      <c r="R66" s="420"/>
      <c r="S66" s="129" t="s">
        <v>42</v>
      </c>
      <c r="T66" s="3023"/>
      <c r="U66" s="1432"/>
      <c r="V66" s="228" t="s">
        <v>40</v>
      </c>
      <c r="W66" s="3386" t="s">
        <v>104</v>
      </c>
      <c r="X66" s="1811">
        <f>X65</f>
        <v>0</v>
      </c>
      <c r="Y66" s="504"/>
      <c r="Z66" s="87" t="s">
        <v>85</v>
      </c>
      <c r="AA66" s="2940"/>
      <c r="AB66" s="623">
        <f t="shared" ref="AB66" si="0">AB65</f>
        <v>0</v>
      </c>
      <c r="AC66" s="3336" t="s">
        <v>86</v>
      </c>
      <c r="AD66" s="3337"/>
      <c r="AE66" s="3337"/>
      <c r="AF66" s="3338"/>
      <c r="AG66" s="1632"/>
      <c r="AH66" s="1749">
        <f>AH74</f>
        <v>0</v>
      </c>
      <c r="AI66" s="503"/>
      <c r="AJ66" s="1608"/>
      <c r="AK66" s="1609"/>
      <c r="AL66" s="16"/>
      <c r="AP66" s="99" t="s">
        <v>78</v>
      </c>
      <c r="AQ66" s="2912" t="s">
        <v>80</v>
      </c>
      <c r="AR66" s="364"/>
      <c r="AS66" s="507"/>
    </row>
    <row r="67" spans="1:45" ht="39.950000000000003" customHeight="1" thickBot="1" x14ac:dyDescent="0.3">
      <c r="A67" s="2905"/>
      <c r="B67" s="12" t="s">
        <v>7</v>
      </c>
      <c r="C67" s="3069"/>
      <c r="D67" s="301" t="s">
        <v>42</v>
      </c>
      <c r="E67" s="3324"/>
      <c r="F67" s="1505">
        <f>F15</f>
        <v>0</v>
      </c>
      <c r="G67" s="1433" t="s">
        <v>65</v>
      </c>
      <c r="H67" s="2947"/>
      <c r="I67" s="931"/>
      <c r="J67" s="3012" t="s">
        <v>58</v>
      </c>
      <c r="K67" s="3013"/>
      <c r="L67" s="3013"/>
      <c r="M67" s="3014"/>
      <c r="N67" s="3001"/>
      <c r="O67" s="1050">
        <f>O66</f>
        <v>0</v>
      </c>
      <c r="P67" s="289" t="s">
        <v>49</v>
      </c>
      <c r="Q67" s="744"/>
      <c r="R67" s="638">
        <f>R66</f>
        <v>0</v>
      </c>
      <c r="S67" s="202" t="s">
        <v>42</v>
      </c>
      <c r="T67" s="3021" t="s">
        <v>89</v>
      </c>
      <c r="U67" s="912">
        <f>U68</f>
        <v>0</v>
      </c>
      <c r="V67" s="1812" t="s">
        <v>40</v>
      </c>
      <c r="W67" s="3387"/>
      <c r="X67" s="1813"/>
      <c r="Y67" s="496"/>
      <c r="Z67" s="236" t="s">
        <v>85</v>
      </c>
      <c r="AA67" s="2938" t="s">
        <v>41</v>
      </c>
      <c r="AB67" s="363"/>
      <c r="AC67" s="3354" t="s">
        <v>86</v>
      </c>
      <c r="AD67" s="3355"/>
      <c r="AE67" s="3355"/>
      <c r="AF67" s="3356"/>
      <c r="AG67" s="1633"/>
      <c r="AH67" s="1332"/>
      <c r="AI67" s="503"/>
      <c r="AJ67" s="295" t="s">
        <v>135</v>
      </c>
      <c r="AK67" s="3002" t="s">
        <v>72</v>
      </c>
      <c r="AL67" s="1860"/>
      <c r="AM67" s="551" t="s">
        <v>70</v>
      </c>
      <c r="AN67" s="3389" t="s">
        <v>87</v>
      </c>
      <c r="AO67" s="1477"/>
      <c r="AP67" s="1334" t="s">
        <v>78</v>
      </c>
      <c r="AQ67" s="2934"/>
      <c r="AR67" s="602">
        <f>AR66</f>
        <v>0</v>
      </c>
      <c r="AS67" s="507"/>
    </row>
    <row r="68" spans="1:45" s="5" customFormat="1" ht="39.950000000000003" customHeight="1" thickBot="1" x14ac:dyDescent="0.3">
      <c r="A68" s="2905"/>
      <c r="B68" s="17" t="s">
        <v>6</v>
      </c>
      <c r="C68" s="3062"/>
      <c r="D68" s="302" t="s">
        <v>42</v>
      </c>
      <c r="E68" s="3325"/>
      <c r="F68" s="1507">
        <f>F15</f>
        <v>0</v>
      </c>
      <c r="G68" s="86" t="s">
        <v>65</v>
      </c>
      <c r="H68" s="2915"/>
      <c r="I68" s="1237">
        <f>I67</f>
        <v>0</v>
      </c>
      <c r="J68" s="3310" t="s">
        <v>49</v>
      </c>
      <c r="K68" s="3310"/>
      <c r="L68" s="3310"/>
      <c r="M68" s="3311"/>
      <c r="N68" s="1288" t="s">
        <v>111</v>
      </c>
      <c r="O68" s="1306"/>
      <c r="P68" s="123"/>
      <c r="Q68" s="166"/>
      <c r="R68" s="167"/>
      <c r="S68" s="129" t="s">
        <v>42</v>
      </c>
      <c r="T68" s="3023"/>
      <c r="U68" s="1432"/>
      <c r="V68" s="1814" t="s">
        <v>40</v>
      </c>
      <c r="W68" s="3388"/>
      <c r="X68" s="1815">
        <f>X67</f>
        <v>0</v>
      </c>
      <c r="Y68" s="533"/>
      <c r="Z68" s="87" t="s">
        <v>85</v>
      </c>
      <c r="AA68" s="2940"/>
      <c r="AB68" s="623">
        <f t="shared" ref="AB68" si="1">AB67</f>
        <v>0</v>
      </c>
      <c r="AC68" s="3333" t="s">
        <v>86</v>
      </c>
      <c r="AD68" s="3334"/>
      <c r="AE68" s="3334"/>
      <c r="AF68" s="3335"/>
      <c r="AG68" s="1634"/>
      <c r="AH68" s="1333">
        <f>AH67</f>
        <v>0</v>
      </c>
      <c r="AI68" s="503"/>
      <c r="AJ68" s="297" t="s">
        <v>135</v>
      </c>
      <c r="AK68" s="3003"/>
      <c r="AL68" s="1745" t="e">
        <f>#REF!</f>
        <v>#REF!</v>
      </c>
      <c r="AM68" s="306" t="s">
        <v>70</v>
      </c>
      <c r="AN68" s="3390"/>
      <c r="AO68" s="1861"/>
      <c r="AP68" s="1746" t="s">
        <v>78</v>
      </c>
      <c r="AQ68" s="2913"/>
      <c r="AR68" s="602">
        <f>AR67</f>
        <v>0</v>
      </c>
      <c r="AS68" s="507"/>
    </row>
    <row r="69" spans="1:45" ht="12" customHeight="1" thickBot="1" x14ac:dyDescent="0.3">
      <c r="A69" s="2905"/>
      <c r="B69" s="797"/>
      <c r="C69" s="655"/>
      <c r="D69" s="856"/>
      <c r="E69" s="857"/>
      <c r="F69" s="858"/>
      <c r="G69" s="856"/>
      <c r="H69" s="857"/>
      <c r="I69" s="1733"/>
      <c r="J69" s="1287"/>
      <c r="K69" s="824"/>
      <c r="L69" s="825"/>
      <c r="M69" s="885"/>
      <c r="N69" s="886"/>
      <c r="O69" s="887"/>
      <c r="P69" s="859"/>
      <c r="Q69" s="860"/>
      <c r="R69" s="861"/>
      <c r="S69" s="823"/>
      <c r="T69" s="824"/>
      <c r="U69" s="825"/>
      <c r="V69" s="840"/>
      <c r="W69" s="839"/>
      <c r="X69" s="841"/>
      <c r="Y69" s="537"/>
      <c r="Z69" s="768"/>
      <c r="AA69" s="769"/>
      <c r="AB69" s="770"/>
      <c r="AC69" s="823"/>
      <c r="AD69" s="824"/>
      <c r="AE69" s="934"/>
      <c r="AF69" s="935"/>
      <c r="AG69" s="721"/>
      <c r="AH69" s="722"/>
      <c r="AI69" s="537"/>
      <c r="AJ69" s="826"/>
      <c r="AK69" s="827"/>
      <c r="AL69" s="828"/>
      <c r="AM69" s="823"/>
      <c r="AN69" s="824"/>
      <c r="AO69" s="825"/>
      <c r="AP69" s="823"/>
      <c r="AQ69" s="824"/>
      <c r="AR69" s="824"/>
      <c r="AS69" s="508"/>
    </row>
    <row r="70" spans="1:45" ht="39.950000000000003" customHeight="1" thickBot="1" x14ac:dyDescent="0.3">
      <c r="A70" s="2905"/>
      <c r="B70" s="12" t="s">
        <v>5</v>
      </c>
      <c r="C70" s="3168"/>
      <c r="D70" s="3112" t="s">
        <v>54</v>
      </c>
      <c r="E70" s="3113"/>
      <c r="F70" s="3113"/>
      <c r="G70" s="3113"/>
      <c r="H70" s="3343" t="s">
        <v>55</v>
      </c>
      <c r="I70" s="1735" t="e">
        <f>#REF!</f>
        <v>#REF!</v>
      </c>
      <c r="J70" s="3347" t="s">
        <v>49</v>
      </c>
      <c r="K70" s="3348"/>
      <c r="L70" s="3348"/>
      <c r="M70" s="3348"/>
      <c r="N70" s="2931" t="s">
        <v>111</v>
      </c>
      <c r="O70" s="1423"/>
      <c r="P70" s="20" t="s">
        <v>65</v>
      </c>
      <c r="Q70" s="2914" t="s">
        <v>121</v>
      </c>
      <c r="R70" s="750"/>
      <c r="S70" s="2963" t="s">
        <v>61</v>
      </c>
      <c r="T70" s="2964"/>
      <c r="U70" s="2964"/>
      <c r="V70" s="2965"/>
      <c r="W70" s="2954" t="s">
        <v>62</v>
      </c>
      <c r="X70" s="1828"/>
      <c r="Y70" s="527"/>
      <c r="Z70" s="104" t="s">
        <v>84</v>
      </c>
      <c r="AA70" s="2999" t="s">
        <v>83</v>
      </c>
      <c r="AB70" s="923"/>
      <c r="AC70" s="136" t="s">
        <v>40</v>
      </c>
      <c r="AD70" s="2950" t="s">
        <v>67</v>
      </c>
      <c r="AE70" s="1122"/>
      <c r="AF70" s="99" t="s">
        <v>78</v>
      </c>
      <c r="AG70" s="2912" t="s">
        <v>80</v>
      </c>
      <c r="AH70" s="611">
        <f>AH71</f>
        <v>0</v>
      </c>
      <c r="AI70" s="549"/>
      <c r="AJ70" s="300" t="s">
        <v>40</v>
      </c>
      <c r="AK70" s="2984" t="s">
        <v>43</v>
      </c>
      <c r="AL70" s="1374">
        <f>AL71</f>
        <v>0</v>
      </c>
      <c r="AM70" s="551" t="s">
        <v>70</v>
      </c>
      <c r="AN70" s="3235" t="s">
        <v>87</v>
      </c>
      <c r="AO70" s="1863"/>
      <c r="AP70" s="228" t="s">
        <v>40</v>
      </c>
      <c r="AQ70" s="3391" t="s">
        <v>104</v>
      </c>
      <c r="AR70" s="1866">
        <f>AR71</f>
        <v>0</v>
      </c>
      <c r="AS70" s="503"/>
    </row>
    <row r="71" spans="1:45" s="5" customFormat="1" ht="39.950000000000003" customHeight="1" thickBot="1" x14ac:dyDescent="0.35">
      <c r="A71" s="2905"/>
      <c r="B71" s="17" t="s">
        <v>4</v>
      </c>
      <c r="C71" s="3169"/>
      <c r="D71" s="3341" t="s">
        <v>54</v>
      </c>
      <c r="E71" s="3342"/>
      <c r="F71" s="3342"/>
      <c r="G71" s="3342"/>
      <c r="H71" s="3344"/>
      <c r="I71" s="1736"/>
      <c r="J71" s="3350" t="s">
        <v>49</v>
      </c>
      <c r="K71" s="3351"/>
      <c r="L71" s="3351"/>
      <c r="M71" s="3351"/>
      <c r="N71" s="2933"/>
      <c r="O71" s="1741"/>
      <c r="P71" s="86" t="s">
        <v>65</v>
      </c>
      <c r="Q71" s="2915"/>
      <c r="R71" s="331">
        <f>R70</f>
        <v>0</v>
      </c>
      <c r="S71" s="2943" t="s">
        <v>61</v>
      </c>
      <c r="T71" s="2944"/>
      <c r="U71" s="2944"/>
      <c r="V71" s="2945"/>
      <c r="W71" s="2955"/>
      <c r="X71" s="607">
        <f>X70</f>
        <v>0</v>
      </c>
      <c r="Y71" s="708"/>
      <c r="Z71" s="1605" t="s">
        <v>84</v>
      </c>
      <c r="AA71" s="3000"/>
      <c r="AB71" s="568">
        <f>AB70</f>
        <v>0</v>
      </c>
      <c r="AC71" s="138" t="s">
        <v>40</v>
      </c>
      <c r="AD71" s="2951"/>
      <c r="AE71" s="583">
        <f>AE118</f>
        <v>0</v>
      </c>
      <c r="AF71" s="99" t="s">
        <v>78</v>
      </c>
      <c r="AG71" s="2934"/>
      <c r="AH71" s="318"/>
      <c r="AI71" s="549"/>
      <c r="AJ71" s="302" t="s">
        <v>40</v>
      </c>
      <c r="AK71" s="2985"/>
      <c r="AL71" s="1350"/>
      <c r="AM71" s="305" t="s">
        <v>70</v>
      </c>
      <c r="AN71" s="3236"/>
      <c r="AO71" s="1864"/>
      <c r="AP71" s="1812" t="s">
        <v>40</v>
      </c>
      <c r="AQ71" s="3392"/>
      <c r="AR71" s="1813"/>
      <c r="AS71" s="503"/>
    </row>
    <row r="72" spans="1:45" ht="39.950000000000003" customHeight="1" thickBot="1" x14ac:dyDescent="0.3">
      <c r="A72" s="2905"/>
      <c r="B72" s="15" t="s">
        <v>3</v>
      </c>
      <c r="C72" s="3168"/>
      <c r="D72" s="3347" t="s">
        <v>49</v>
      </c>
      <c r="E72" s="3348"/>
      <c r="F72" s="3348"/>
      <c r="G72" s="3348"/>
      <c r="H72" s="3275" t="s">
        <v>111</v>
      </c>
      <c r="I72" s="1734"/>
      <c r="J72" s="1610"/>
      <c r="K72" s="1611"/>
      <c r="L72" s="10"/>
      <c r="M72" s="1610"/>
      <c r="N72" s="1611"/>
      <c r="O72" s="10"/>
      <c r="P72" s="1601" t="s">
        <v>61</v>
      </c>
      <c r="Q72" s="2954" t="s">
        <v>62</v>
      </c>
      <c r="R72" s="1742"/>
      <c r="S72" s="295" t="s">
        <v>40</v>
      </c>
      <c r="T72" s="3002" t="s">
        <v>72</v>
      </c>
      <c r="U72" s="1822"/>
      <c r="V72" s="1611"/>
      <c r="W72" s="1611"/>
      <c r="X72" s="10"/>
      <c r="Y72" s="527"/>
      <c r="Z72" s="226" t="s">
        <v>84</v>
      </c>
      <c r="AA72" s="3000"/>
      <c r="AB72" s="880">
        <f>AB71</f>
        <v>0</v>
      </c>
      <c r="AC72" s="239" t="s">
        <v>40</v>
      </c>
      <c r="AD72" s="2951"/>
      <c r="AE72" s="1122"/>
      <c r="AF72" s="307" t="s">
        <v>78</v>
      </c>
      <c r="AG72" s="2913"/>
      <c r="AH72" s="612">
        <f>AH71</f>
        <v>0</v>
      </c>
      <c r="AI72" s="549"/>
      <c r="AJ72" s="103" t="s">
        <v>40</v>
      </c>
      <c r="AK72" s="2985"/>
      <c r="AL72" s="327">
        <f>AL58</f>
        <v>0</v>
      </c>
      <c r="AM72" s="306" t="s">
        <v>70</v>
      </c>
      <c r="AN72" s="3237"/>
      <c r="AO72" s="1865"/>
      <c r="AP72" s="1867" t="s">
        <v>40</v>
      </c>
      <c r="AQ72" s="3392"/>
      <c r="AR72" s="1868">
        <f>AR71</f>
        <v>0</v>
      </c>
      <c r="AS72" s="503"/>
    </row>
    <row r="73" spans="1:45" s="5" customFormat="1" ht="39.950000000000003" customHeight="1" thickBot="1" x14ac:dyDescent="0.3">
      <c r="A73" s="2905"/>
      <c r="B73" s="8" t="s">
        <v>2</v>
      </c>
      <c r="C73" s="3169"/>
      <c r="D73" s="3350" t="s">
        <v>49</v>
      </c>
      <c r="E73" s="3351"/>
      <c r="F73" s="3351"/>
      <c r="G73" s="3351"/>
      <c r="H73" s="3277"/>
      <c r="I73" s="1426">
        <f>I72</f>
        <v>0</v>
      </c>
      <c r="J73" s="1608"/>
      <c r="K73" s="1609"/>
      <c r="L73" s="16"/>
      <c r="M73" s="1608"/>
      <c r="N73" s="1609"/>
      <c r="O73" s="16"/>
      <c r="P73" s="1737" t="s">
        <v>61</v>
      </c>
      <c r="Q73" s="2955"/>
      <c r="R73" s="1743"/>
      <c r="S73" s="296" t="s">
        <v>40</v>
      </c>
      <c r="T73" s="3003"/>
      <c r="U73" s="1721">
        <f>U74</f>
        <v>0</v>
      </c>
      <c r="V73" s="1609"/>
      <c r="W73" s="1609"/>
      <c r="X73" s="16"/>
      <c r="Y73" s="514"/>
      <c r="Z73" s="123"/>
      <c r="AA73" s="166"/>
      <c r="AB73" s="167"/>
      <c r="AC73" s="240" t="s">
        <v>40</v>
      </c>
      <c r="AD73" s="2951"/>
      <c r="AE73" s="583">
        <f>AE126</f>
        <v>0</v>
      </c>
      <c r="AF73" s="379" t="s">
        <v>68</v>
      </c>
      <c r="AG73" s="3027" t="s">
        <v>87</v>
      </c>
      <c r="AH73" s="380"/>
      <c r="AI73" s="549"/>
      <c r="AJ73" s="300" t="s">
        <v>40</v>
      </c>
      <c r="AK73" s="2986"/>
      <c r="AL73" s="1374">
        <f>AL84</f>
        <v>0</v>
      </c>
      <c r="AM73" s="104" t="s">
        <v>84</v>
      </c>
      <c r="AN73" s="2999" t="s">
        <v>83</v>
      </c>
      <c r="AO73" s="923"/>
      <c r="AP73" s="1812" t="s">
        <v>40</v>
      </c>
      <c r="AQ73" s="3392"/>
      <c r="AR73" s="1868">
        <f>AR71</f>
        <v>0</v>
      </c>
      <c r="AS73" s="503"/>
    </row>
    <row r="74" spans="1:45" ht="39.950000000000003" customHeight="1" thickBot="1" x14ac:dyDescent="0.3">
      <c r="A74" s="2905"/>
      <c r="B74" s="12" t="s">
        <v>1</v>
      </c>
      <c r="C74" s="2921"/>
      <c r="D74" s="1606"/>
      <c r="E74" s="1607"/>
      <c r="F74" s="212"/>
      <c r="G74" s="1606"/>
      <c r="H74" s="1607"/>
      <c r="I74" s="212"/>
      <c r="J74" s="1610"/>
      <c r="K74" s="1611"/>
      <c r="L74" s="10"/>
      <c r="M74" s="1610"/>
      <c r="N74" s="1611"/>
      <c r="O74" s="10"/>
      <c r="P74" s="1611"/>
      <c r="Q74" s="1611"/>
      <c r="R74" s="10"/>
      <c r="S74" s="1611"/>
      <c r="T74" s="1611"/>
      <c r="U74" s="10"/>
      <c r="V74" s="1611"/>
      <c r="W74" s="1611"/>
      <c r="X74" s="10"/>
      <c r="Y74" s="529"/>
      <c r="Z74" s="1610"/>
      <c r="AA74" s="1611"/>
      <c r="AB74" s="10"/>
      <c r="AC74" s="1610"/>
      <c r="AD74" s="1611"/>
      <c r="AE74" s="10"/>
      <c r="AF74" s="428" t="s">
        <v>68</v>
      </c>
      <c r="AG74" s="3029"/>
      <c r="AH74" s="631">
        <f>AH73</f>
        <v>0</v>
      </c>
      <c r="AI74" s="549"/>
      <c r="AJ74" s="1610"/>
      <c r="AK74" s="1611"/>
      <c r="AL74" s="10"/>
      <c r="AM74" s="1605" t="s">
        <v>84</v>
      </c>
      <c r="AN74" s="3001"/>
      <c r="AO74" s="568">
        <f>AO73</f>
        <v>0</v>
      </c>
      <c r="AP74" s="1814" t="s">
        <v>40</v>
      </c>
      <c r="AQ74" s="3393"/>
      <c r="AR74" s="1752"/>
      <c r="AS74" s="503"/>
    </row>
    <row r="75" spans="1:45" s="5" customFormat="1" ht="39.950000000000003" customHeight="1" thickBot="1" x14ac:dyDescent="0.3">
      <c r="A75" s="2906"/>
      <c r="B75" s="8" t="s">
        <v>0</v>
      </c>
      <c r="C75" s="2922"/>
      <c r="D75" s="1608"/>
      <c r="E75" s="1609"/>
      <c r="F75" s="16"/>
      <c r="G75" s="1608"/>
      <c r="H75" s="1609"/>
      <c r="I75" s="16"/>
      <c r="J75" s="1608"/>
      <c r="K75" s="1609"/>
      <c r="L75" s="16"/>
      <c r="M75" s="1608"/>
      <c r="N75" s="1609"/>
      <c r="O75" s="16"/>
      <c r="P75" s="1608"/>
      <c r="Q75" s="1609"/>
      <c r="R75" s="16"/>
      <c r="S75" s="1608"/>
      <c r="T75" s="1609"/>
      <c r="U75" s="16"/>
      <c r="V75" s="1608"/>
      <c r="W75" s="1609"/>
      <c r="X75" s="16"/>
      <c r="Y75" s="513"/>
      <c r="Z75" s="1608"/>
      <c r="AA75" s="1609"/>
      <c r="AB75" s="16"/>
      <c r="AC75" s="1608"/>
      <c r="AD75" s="1609"/>
      <c r="AE75" s="16"/>
      <c r="AF75" s="1608"/>
      <c r="AG75" s="1609"/>
      <c r="AH75" s="16"/>
      <c r="AI75" s="511"/>
      <c r="AJ75" s="1608"/>
      <c r="AK75" s="1609"/>
      <c r="AL75" s="16"/>
      <c r="AM75" s="1608"/>
      <c r="AN75" s="1609"/>
      <c r="AO75" s="16"/>
      <c r="AP75" s="1613"/>
      <c r="AQ75" s="1614"/>
      <c r="AR75" s="492"/>
      <c r="AS75" s="924"/>
    </row>
    <row r="76" spans="1:45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5" ht="39.950000000000003" customHeight="1" thickBot="1" x14ac:dyDescent="0.3">
      <c r="A77" s="2904" t="s">
        <v>11</v>
      </c>
      <c r="B77" s="23" t="s">
        <v>10</v>
      </c>
      <c r="C77" s="152"/>
      <c r="D77" s="153"/>
      <c r="E77" s="1615"/>
      <c r="F77" s="1616"/>
      <c r="G77" s="538"/>
      <c r="H77" s="1615"/>
      <c r="I77" s="21"/>
      <c r="J77" s="123"/>
      <c r="K77" s="166"/>
      <c r="L77" s="167"/>
      <c r="M77" s="123"/>
      <c r="N77" s="166"/>
      <c r="O77" s="167"/>
      <c r="P77" s="123"/>
      <c r="Q77" s="166"/>
      <c r="R77" s="167"/>
      <c r="S77" s="160"/>
      <c r="T77" s="281"/>
      <c r="U77" s="1619"/>
      <c r="V77" s="160"/>
      <c r="W77" s="281"/>
      <c r="X77" s="1619"/>
      <c r="Y77" s="500"/>
      <c r="Z77" s="123"/>
      <c r="AA77" s="166"/>
      <c r="AB77" s="167"/>
      <c r="AC77" s="544"/>
      <c r="AD77" s="545"/>
      <c r="AE77" s="165"/>
      <c r="AF77" s="544"/>
      <c r="AG77" s="545"/>
      <c r="AH77" s="162"/>
      <c r="AI77" s="501"/>
      <c r="AJ77" s="160"/>
      <c r="AK77" s="281"/>
      <c r="AL77" s="1619"/>
      <c r="AM77" s="160"/>
      <c r="AN77" s="281"/>
      <c r="AO77" s="1619"/>
      <c r="AP77" s="154"/>
      <c r="AQ77" s="161"/>
      <c r="AR77" s="1612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123"/>
      <c r="E78" s="166"/>
      <c r="F78" s="167"/>
      <c r="G78" s="93" t="s">
        <v>40</v>
      </c>
      <c r="H78" s="2938" t="s">
        <v>41</v>
      </c>
      <c r="I78" s="572">
        <f>I79</f>
        <v>0</v>
      </c>
      <c r="J78" s="97" t="s">
        <v>68</v>
      </c>
      <c r="K78" s="3017" t="s">
        <v>69</v>
      </c>
      <c r="L78" s="402"/>
      <c r="M78" s="136" t="s">
        <v>42</v>
      </c>
      <c r="N78" s="2950" t="s">
        <v>67</v>
      </c>
      <c r="O78" s="581">
        <f>O79</f>
        <v>0</v>
      </c>
      <c r="P78" s="223" t="s">
        <v>71</v>
      </c>
      <c r="Q78" s="3143" t="s">
        <v>119</v>
      </c>
      <c r="R78" s="895">
        <v>21</v>
      </c>
      <c r="S78" s="160"/>
      <c r="T78" s="281"/>
      <c r="U78" s="1619"/>
      <c r="V78" s="160"/>
      <c r="W78" s="281"/>
      <c r="X78" s="1619"/>
      <c r="Y78" s="1327"/>
      <c r="Z78" s="101" t="s">
        <v>42</v>
      </c>
      <c r="AA78" s="2984" t="s">
        <v>43</v>
      </c>
      <c r="AB78" s="324"/>
      <c r="AC78" s="379" t="s">
        <v>68</v>
      </c>
      <c r="AD78" s="3027" t="s">
        <v>87</v>
      </c>
      <c r="AE78" s="1829"/>
      <c r="AF78" s="295" t="s">
        <v>40</v>
      </c>
      <c r="AG78" s="1833"/>
      <c r="AH78" s="1834"/>
      <c r="AI78" s="1478"/>
      <c r="AJ78" s="123"/>
      <c r="AK78" s="166"/>
      <c r="AL78" s="167"/>
      <c r="AM78" s="126" t="s">
        <v>40</v>
      </c>
      <c r="AN78" s="2923" t="s">
        <v>57</v>
      </c>
      <c r="AO78" s="577">
        <f>AO79</f>
        <v>0</v>
      </c>
      <c r="AP78" s="1101" t="s">
        <v>42</v>
      </c>
      <c r="AQ78" s="3021" t="s">
        <v>89</v>
      </c>
      <c r="AR78" s="913"/>
      <c r="AS78" s="507"/>
    </row>
    <row r="79" spans="1:45" s="5" customFormat="1" ht="39.950000000000003" customHeight="1" thickBot="1" x14ac:dyDescent="0.35">
      <c r="A79" s="2905"/>
      <c r="B79" s="8" t="s">
        <v>8</v>
      </c>
      <c r="C79" s="2908"/>
      <c r="D79" s="547"/>
      <c r="E79" s="548"/>
      <c r="F79" s="31"/>
      <c r="G79" s="1282" t="s">
        <v>40</v>
      </c>
      <c r="H79" s="2940"/>
      <c r="I79" s="574"/>
      <c r="J79" s="96" t="s">
        <v>68</v>
      </c>
      <c r="K79" s="3018"/>
      <c r="L79" s="865">
        <f>L78</f>
        <v>0</v>
      </c>
      <c r="M79" s="137" t="s">
        <v>42</v>
      </c>
      <c r="N79" s="2951"/>
      <c r="O79" s="407"/>
      <c r="P79" s="224" t="s">
        <v>71</v>
      </c>
      <c r="Q79" s="3145"/>
      <c r="R79" s="604">
        <f>R78</f>
        <v>21</v>
      </c>
      <c r="S79" s="3070" t="s">
        <v>58</v>
      </c>
      <c r="T79" s="3071"/>
      <c r="U79" s="3071"/>
      <c r="V79" s="3072"/>
      <c r="W79" s="3073" t="s">
        <v>59</v>
      </c>
      <c r="X79" s="1759"/>
      <c r="Y79" s="1328"/>
      <c r="Z79" s="103" t="s">
        <v>42</v>
      </c>
      <c r="AA79" s="2986"/>
      <c r="AB79" s="1355"/>
      <c r="AC79" s="428" t="s">
        <v>68</v>
      </c>
      <c r="AD79" s="3029"/>
      <c r="AE79" s="1830">
        <f>AE78</f>
        <v>0</v>
      </c>
      <c r="AF79" s="296" t="s">
        <v>40</v>
      </c>
      <c r="AG79" s="3370" t="s">
        <v>72</v>
      </c>
      <c r="AH79" s="1721"/>
      <c r="AI79" s="1478"/>
      <c r="AJ79" s="547"/>
      <c r="AK79" s="548"/>
      <c r="AL79" s="31"/>
      <c r="AM79" s="127" t="s">
        <v>40</v>
      </c>
      <c r="AN79" s="2953"/>
      <c r="AO79" s="382"/>
      <c r="AP79" s="117" t="s">
        <v>42</v>
      </c>
      <c r="AQ79" s="3022"/>
      <c r="AR79" s="913"/>
      <c r="AS79" s="507"/>
    </row>
    <row r="80" spans="1:45" ht="39.950000000000003" customHeight="1" thickBot="1" x14ac:dyDescent="0.3">
      <c r="A80" s="2905"/>
      <c r="B80" s="12" t="s">
        <v>7</v>
      </c>
      <c r="C80" s="3069"/>
      <c r="D80" s="228" t="s">
        <v>122</v>
      </c>
      <c r="E80" s="3339" t="s">
        <v>104</v>
      </c>
      <c r="F80" s="1751"/>
      <c r="G80" s="120" t="s">
        <v>40</v>
      </c>
      <c r="H80" s="2938" t="s">
        <v>41</v>
      </c>
      <c r="I80" s="572">
        <f>I81</f>
        <v>0</v>
      </c>
      <c r="J80" s="362" t="s">
        <v>42</v>
      </c>
      <c r="K80" s="3040" t="s">
        <v>56</v>
      </c>
      <c r="L80" s="1753"/>
      <c r="M80" s="97" t="s">
        <v>68</v>
      </c>
      <c r="N80" s="3017" t="s">
        <v>69</v>
      </c>
      <c r="O80" s="1757">
        <f>L84</f>
        <v>0</v>
      </c>
      <c r="P80" s="1755" t="s">
        <v>68</v>
      </c>
      <c r="Q80" s="3143" t="s">
        <v>119</v>
      </c>
      <c r="R80" s="1234">
        <v>21</v>
      </c>
      <c r="S80" s="3070" t="s">
        <v>58</v>
      </c>
      <c r="T80" s="3071"/>
      <c r="U80" s="3071"/>
      <c r="V80" s="3072"/>
      <c r="W80" s="3074"/>
      <c r="X80" s="1768"/>
      <c r="Y80" s="953"/>
      <c r="Z80" s="101" t="s">
        <v>42</v>
      </c>
      <c r="AA80" s="2984" t="s">
        <v>43</v>
      </c>
      <c r="AB80" s="1213"/>
      <c r="AC80" s="239" t="s">
        <v>85</v>
      </c>
      <c r="AD80" s="3212" t="s">
        <v>67</v>
      </c>
      <c r="AE80" s="1831">
        <f>AE83</f>
        <v>0</v>
      </c>
      <c r="AF80" s="296" t="s">
        <v>40</v>
      </c>
      <c r="AG80" s="3370"/>
      <c r="AH80" s="1721">
        <f>AH81</f>
        <v>0</v>
      </c>
      <c r="AI80" s="1478"/>
      <c r="AJ80" s="123"/>
      <c r="AK80" s="166"/>
      <c r="AL80" s="167"/>
      <c r="AM80" s="128" t="s">
        <v>40</v>
      </c>
      <c r="AN80" s="2953"/>
      <c r="AO80" s="578">
        <f>AO79</f>
        <v>0</v>
      </c>
      <c r="AP80" s="116" t="s">
        <v>42</v>
      </c>
      <c r="AQ80" s="3022"/>
      <c r="AR80" s="914">
        <f>AR79</f>
        <v>0</v>
      </c>
      <c r="AS80" s="507"/>
    </row>
    <row r="81" spans="1:46" s="5" customFormat="1" ht="39.950000000000003" customHeight="1" thickBot="1" x14ac:dyDescent="0.3">
      <c r="A81" s="2905"/>
      <c r="B81" s="17" t="s">
        <v>6</v>
      </c>
      <c r="C81" s="3062"/>
      <c r="D81" s="229" t="s">
        <v>122</v>
      </c>
      <c r="E81" s="3340"/>
      <c r="F81" s="1752"/>
      <c r="G81" s="1750" t="s">
        <v>40</v>
      </c>
      <c r="H81" s="2940"/>
      <c r="I81" s="574"/>
      <c r="J81" s="200" t="s">
        <v>42</v>
      </c>
      <c r="K81" s="3041"/>
      <c r="L81" s="1754">
        <f>L80</f>
        <v>0</v>
      </c>
      <c r="M81" s="1076" t="s">
        <v>68</v>
      </c>
      <c r="N81" s="3018"/>
      <c r="O81" s="1758">
        <f>O80</f>
        <v>0</v>
      </c>
      <c r="P81" s="1756" t="s">
        <v>68</v>
      </c>
      <c r="Q81" s="3145"/>
      <c r="R81" s="604">
        <f>R80</f>
        <v>21</v>
      </c>
      <c r="S81" s="3088" t="s">
        <v>58</v>
      </c>
      <c r="T81" s="3089"/>
      <c r="U81" s="3089"/>
      <c r="V81" s="3090"/>
      <c r="W81" s="3075"/>
      <c r="X81" s="1543">
        <f>X80</f>
        <v>0</v>
      </c>
      <c r="Y81" s="518"/>
      <c r="Z81" s="103" t="s">
        <v>42</v>
      </c>
      <c r="AA81" s="2986"/>
      <c r="AB81" s="1762"/>
      <c r="AC81" s="240" t="s">
        <v>85</v>
      </c>
      <c r="AD81" s="3214"/>
      <c r="AE81" s="1832"/>
      <c r="AF81" s="297" t="s">
        <v>40</v>
      </c>
      <c r="AG81" s="3052"/>
      <c r="AH81" s="854"/>
      <c r="AI81" s="1478"/>
      <c r="AJ81" s="547"/>
      <c r="AK81" s="548"/>
      <c r="AL81" s="31"/>
      <c r="AM81" s="106" t="s">
        <v>40</v>
      </c>
      <c r="AN81" s="2924"/>
      <c r="AO81" s="579">
        <f>AO79</f>
        <v>0</v>
      </c>
      <c r="AP81" s="219" t="s">
        <v>42</v>
      </c>
      <c r="AQ81" s="3023"/>
      <c r="AR81" s="915">
        <f>AR79</f>
        <v>0</v>
      </c>
      <c r="AS81" s="507"/>
    </row>
    <row r="82" spans="1:46" ht="11.25" customHeight="1" thickBot="1" x14ac:dyDescent="0.3">
      <c r="A82" s="2905"/>
      <c r="B82" s="797"/>
      <c r="C82" s="655"/>
      <c r="D82" s="856"/>
      <c r="E82" s="857"/>
      <c r="F82" s="858"/>
      <c r="G82" s="763"/>
      <c r="H82" s="764"/>
      <c r="I82" s="894"/>
      <c r="J82" s="802"/>
      <c r="K82" s="769"/>
      <c r="L82" s="770"/>
      <c r="M82" s="1303"/>
      <c r="N82" s="766"/>
      <c r="O82" s="767"/>
      <c r="P82" s="803"/>
      <c r="Q82" s="804"/>
      <c r="R82" s="805"/>
      <c r="S82" s="777"/>
      <c r="T82" s="766"/>
      <c r="U82" s="767"/>
      <c r="V82" s="777"/>
      <c r="W82" s="766"/>
      <c r="X82" s="767"/>
      <c r="Y82" s="537"/>
      <c r="Z82" s="777"/>
      <c r="AA82" s="766"/>
      <c r="AB82" s="767"/>
      <c r="AC82" s="823"/>
      <c r="AD82" s="824"/>
      <c r="AE82" s="934"/>
      <c r="AF82" s="935"/>
      <c r="AG82" s="1086"/>
      <c r="AH82" s="1088"/>
      <c r="AI82" s="537"/>
      <c r="AJ82" s="715"/>
      <c r="AK82" s="716"/>
      <c r="AL82" s="1313"/>
      <c r="AM82" s="1128"/>
      <c r="AN82" s="721"/>
      <c r="AO82" s="722"/>
      <c r="AP82" s="848"/>
      <c r="AQ82" s="849"/>
      <c r="AR82" s="849"/>
      <c r="AS82" s="508"/>
    </row>
    <row r="83" spans="1:46" ht="39.950000000000003" customHeight="1" thickBot="1" x14ac:dyDescent="0.3">
      <c r="A83" s="2905"/>
      <c r="B83" s="12" t="s">
        <v>5</v>
      </c>
      <c r="C83" s="3168"/>
      <c r="D83" s="236" t="s">
        <v>40</v>
      </c>
      <c r="E83" s="2938" t="s">
        <v>41</v>
      </c>
      <c r="F83" s="1351">
        <f>F84</f>
        <v>0</v>
      </c>
      <c r="G83" s="1615"/>
      <c r="H83" s="1615"/>
      <c r="I83" s="21"/>
      <c r="J83" s="97" t="s">
        <v>68</v>
      </c>
      <c r="K83" s="3017" t="s">
        <v>69</v>
      </c>
      <c r="L83" s="402"/>
      <c r="M83" s="126" t="s">
        <v>40</v>
      </c>
      <c r="N83" s="2923" t="s">
        <v>57</v>
      </c>
      <c r="O83" s="1336">
        <f>O84</f>
        <v>0</v>
      </c>
      <c r="P83" s="1233" t="s">
        <v>68</v>
      </c>
      <c r="Q83" s="3143" t="s">
        <v>119</v>
      </c>
      <c r="R83" s="1234">
        <v>21</v>
      </c>
      <c r="S83" s="538"/>
      <c r="T83" s="1615"/>
      <c r="U83" s="159"/>
      <c r="V83" s="897" t="s">
        <v>40</v>
      </c>
      <c r="W83" s="3298" t="s">
        <v>104</v>
      </c>
      <c r="X83" s="888"/>
      <c r="Y83" s="500"/>
      <c r="Z83" s="1051" t="s">
        <v>42</v>
      </c>
      <c r="AA83" s="1760"/>
      <c r="AB83" s="1761"/>
      <c r="AC83" s="754" t="s">
        <v>85</v>
      </c>
      <c r="AD83" s="1765"/>
      <c r="AE83" s="1835"/>
      <c r="AF83" s="1836" t="s">
        <v>40</v>
      </c>
      <c r="AG83" s="1837"/>
      <c r="AH83" s="1838"/>
      <c r="AI83" s="952"/>
      <c r="AJ83" s="538"/>
      <c r="AK83" s="1615"/>
      <c r="AL83" s="159"/>
      <c r="AM83" s="131" t="s">
        <v>42</v>
      </c>
      <c r="AN83" s="2959" t="s">
        <v>101</v>
      </c>
      <c r="AO83" s="1697">
        <f>AO84</f>
        <v>0</v>
      </c>
      <c r="AP83" s="1154" t="s">
        <v>42</v>
      </c>
      <c r="AQ83" s="1872"/>
      <c r="AR83" s="1873"/>
      <c r="AS83" s="503"/>
    </row>
    <row r="84" spans="1:46" s="5" customFormat="1" ht="39.950000000000003" customHeight="1" thickBot="1" x14ac:dyDescent="0.35">
      <c r="A84" s="2905"/>
      <c r="B84" s="17" t="s">
        <v>4</v>
      </c>
      <c r="C84" s="3169"/>
      <c r="D84" s="1245" t="s">
        <v>40</v>
      </c>
      <c r="E84" s="2939"/>
      <c r="F84" s="1246"/>
      <c r="G84" s="1803" t="s">
        <v>66</v>
      </c>
      <c r="H84" s="3212" t="s">
        <v>67</v>
      </c>
      <c r="I84" s="1293" t="e">
        <f>#REF!</f>
        <v>#REF!</v>
      </c>
      <c r="J84" s="96" t="s">
        <v>68</v>
      </c>
      <c r="K84" s="3018"/>
      <c r="L84" s="865">
        <f>L83</f>
        <v>0</v>
      </c>
      <c r="M84" s="1220" t="s">
        <v>40</v>
      </c>
      <c r="N84" s="2924"/>
      <c r="O84" s="1221"/>
      <c r="P84" s="277" t="s">
        <v>68</v>
      </c>
      <c r="Q84" s="3144"/>
      <c r="R84" s="604">
        <f>R83</f>
        <v>21</v>
      </c>
      <c r="S84" s="124" t="s">
        <v>40</v>
      </c>
      <c r="T84" s="3002" t="s">
        <v>72</v>
      </c>
      <c r="U84" s="624">
        <f t="shared" ref="U84" si="2">U85</f>
        <v>0</v>
      </c>
      <c r="V84" s="229" t="s">
        <v>40</v>
      </c>
      <c r="W84" s="3299"/>
      <c r="X84" s="560">
        <f>X83</f>
        <v>0</v>
      </c>
      <c r="Y84" s="515"/>
      <c r="Z84" s="538"/>
      <c r="AA84" s="1615"/>
      <c r="AB84" s="159"/>
      <c r="AC84" s="3070" t="s">
        <v>92</v>
      </c>
      <c r="AD84" s="3071"/>
      <c r="AE84" s="3071"/>
      <c r="AF84" s="3177"/>
      <c r="AG84" s="3074" t="s">
        <v>59</v>
      </c>
      <c r="AH84" s="796"/>
      <c r="AI84" s="523"/>
      <c r="AJ84" s="301" t="s">
        <v>40</v>
      </c>
      <c r="AK84" s="2985" t="s">
        <v>43</v>
      </c>
      <c r="AL84" s="1506"/>
      <c r="AM84" s="132" t="s">
        <v>42</v>
      </c>
      <c r="AN84" s="2961"/>
      <c r="AO84" s="1530"/>
      <c r="AP84" s="1724" t="s">
        <v>91</v>
      </c>
      <c r="AQ84" s="3371" t="s">
        <v>64</v>
      </c>
      <c r="AR84" s="1874"/>
      <c r="AS84" s="503"/>
    </row>
    <row r="85" spans="1:46" ht="39.950000000000003" customHeight="1" thickBot="1" x14ac:dyDescent="0.3">
      <c r="A85" s="2905"/>
      <c r="B85" s="15" t="s">
        <v>3</v>
      </c>
      <c r="C85" s="3168"/>
      <c r="D85" s="87" t="s">
        <v>40</v>
      </c>
      <c r="E85" s="2940"/>
      <c r="F85" s="1802"/>
      <c r="G85" s="1800" t="s">
        <v>66</v>
      </c>
      <c r="H85" s="3213"/>
      <c r="I85" s="1296">
        <f>I86</f>
        <v>0</v>
      </c>
      <c r="J85" s="97" t="s">
        <v>68</v>
      </c>
      <c r="K85" s="3017" t="s">
        <v>69</v>
      </c>
      <c r="L85" s="402"/>
      <c r="M85" s="126" t="s">
        <v>40</v>
      </c>
      <c r="N85" s="2923" t="s">
        <v>57</v>
      </c>
      <c r="O85" s="1336">
        <f>O86</f>
        <v>0</v>
      </c>
      <c r="P85" s="277" t="s">
        <v>68</v>
      </c>
      <c r="Q85" s="3144"/>
      <c r="R85" s="895">
        <v>21</v>
      </c>
      <c r="S85" s="125" t="s">
        <v>40</v>
      </c>
      <c r="T85" s="3003"/>
      <c r="U85" s="833"/>
      <c r="V85" s="897" t="s">
        <v>40</v>
      </c>
      <c r="W85" s="3299"/>
      <c r="X85" s="888"/>
      <c r="Y85" s="527"/>
      <c r="Z85" s="123"/>
      <c r="AA85" s="166"/>
      <c r="AB85" s="167"/>
      <c r="AC85" s="3088" t="s">
        <v>92</v>
      </c>
      <c r="AD85" s="3089"/>
      <c r="AE85" s="3089"/>
      <c r="AF85" s="3090"/>
      <c r="AG85" s="3075"/>
      <c r="AH85" s="565">
        <f>AH84</f>
        <v>0</v>
      </c>
      <c r="AI85" s="523"/>
      <c r="AJ85" s="301" t="s">
        <v>40</v>
      </c>
      <c r="AK85" s="2985"/>
      <c r="AL85" s="1505">
        <f>AL84</f>
        <v>0</v>
      </c>
      <c r="AM85" s="57"/>
      <c r="AN85" s="58"/>
      <c r="AO85" s="58"/>
      <c r="AP85" s="1730" t="s">
        <v>91</v>
      </c>
      <c r="AQ85" s="3394"/>
      <c r="AR85" s="1875">
        <f>AR86</f>
        <v>0</v>
      </c>
      <c r="AS85" s="503"/>
    </row>
    <row r="86" spans="1:46" s="5" customFormat="1" ht="39.950000000000003" customHeight="1" thickBot="1" x14ac:dyDescent="0.35">
      <c r="A86" s="2905"/>
      <c r="B86" s="8" t="s">
        <v>2</v>
      </c>
      <c r="C86" s="3169"/>
      <c r="D86" s="547"/>
      <c r="E86" s="548"/>
      <c r="F86" s="31"/>
      <c r="G86" s="1801" t="s">
        <v>66</v>
      </c>
      <c r="H86" s="3214"/>
      <c r="I86" s="1519"/>
      <c r="J86" s="96" t="s">
        <v>68</v>
      </c>
      <c r="K86" s="3018"/>
      <c r="L86" s="865">
        <f>L85</f>
        <v>0</v>
      </c>
      <c r="M86" s="1220" t="s">
        <v>40</v>
      </c>
      <c r="N86" s="2924"/>
      <c r="O86" s="1221"/>
      <c r="P86" s="277" t="s">
        <v>68</v>
      </c>
      <c r="Q86" s="3145"/>
      <c r="R86" s="604">
        <f>R85</f>
        <v>21</v>
      </c>
      <c r="S86" s="124" t="s">
        <v>40</v>
      </c>
      <c r="T86" s="3002" t="s">
        <v>72</v>
      </c>
      <c r="U86" s="624">
        <f>U87</f>
        <v>0</v>
      </c>
      <c r="V86" s="897" t="s">
        <v>40</v>
      </c>
      <c r="W86" s="3300"/>
      <c r="X86" s="560">
        <f>X85</f>
        <v>0</v>
      </c>
      <c r="Y86" s="528"/>
      <c r="Z86" s="547"/>
      <c r="AA86" s="548"/>
      <c r="AB86" s="31"/>
      <c r="AC86" s="538"/>
      <c r="AD86" s="1615"/>
      <c r="AE86" s="159"/>
      <c r="AF86" s="538"/>
      <c r="AG86" s="1615"/>
      <c r="AH86" s="159"/>
      <c r="AI86" s="523"/>
      <c r="AJ86" s="302" t="s">
        <v>40</v>
      </c>
      <c r="AK86" s="2986"/>
      <c r="AL86" s="1375"/>
      <c r="AM86" s="33"/>
      <c r="AN86" s="32"/>
      <c r="AO86" s="31"/>
      <c r="AP86" s="33"/>
      <c r="AQ86" s="32"/>
      <c r="AR86" s="31"/>
      <c r="AS86" s="507"/>
    </row>
    <row r="87" spans="1:46" ht="39.950000000000003" customHeight="1" thickBot="1" x14ac:dyDescent="0.3">
      <c r="A87" s="2905"/>
      <c r="B87" s="12" t="s">
        <v>1</v>
      </c>
      <c r="C87" s="3168"/>
      <c r="D87" s="123"/>
      <c r="E87" s="166"/>
      <c r="F87" s="167"/>
      <c r="G87" s="526"/>
      <c r="H87" s="166"/>
      <c r="I87" s="167"/>
      <c r="J87" s="123"/>
      <c r="K87" s="166"/>
      <c r="L87" s="167"/>
      <c r="M87" s="1617"/>
      <c r="N87" s="18"/>
      <c r="O87" s="9"/>
      <c r="P87" s="123"/>
      <c r="Q87" s="166"/>
      <c r="R87" s="167"/>
      <c r="S87" s="125" t="s">
        <v>40</v>
      </c>
      <c r="T87" s="3003"/>
      <c r="U87" s="833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23"/>
      <c r="AJ87" s="123"/>
      <c r="AK87" s="166"/>
      <c r="AL87" s="167"/>
      <c r="AM87" s="1135" t="s">
        <v>100</v>
      </c>
      <c r="AN87" s="3093" t="s">
        <v>69</v>
      </c>
      <c r="AO87" s="458"/>
      <c r="AP87" s="57"/>
      <c r="AQ87" s="58"/>
      <c r="AR87" s="11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608"/>
      <c r="N88" s="206"/>
      <c r="O88" s="205"/>
      <c r="P88" s="547"/>
      <c r="Q88" s="548"/>
      <c r="R88" s="31"/>
      <c r="S88" s="547"/>
      <c r="T88" s="548"/>
      <c r="U88" s="31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547"/>
      <c r="AK88" s="548"/>
      <c r="AL88" s="31"/>
      <c r="AM88" s="1136" t="s">
        <v>100</v>
      </c>
      <c r="AN88" s="3095"/>
      <c r="AO88" s="619">
        <f>AO87</f>
        <v>0</v>
      </c>
      <c r="AP88" s="33"/>
      <c r="AQ88" s="32"/>
      <c r="AR88" s="31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620" customFormat="1" ht="20.25" x14ac:dyDescent="0.25">
      <c r="G90" s="455">
        <f>COUNTA(G12:G88)</f>
        <v>29</v>
      </c>
      <c r="M90" s="455">
        <f>COUNTA(M12:M88)</f>
        <v>30</v>
      </c>
      <c r="O90" s="456"/>
      <c r="V90" s="455">
        <f>COUNTA(V12:V88)</f>
        <v>29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37</v>
      </c>
      <c r="AH90" s="455"/>
      <c r="AJ90" s="455"/>
      <c r="AL90" s="455"/>
      <c r="AM90" s="455">
        <f>COUNTA(AM12:AM88)</f>
        <v>44</v>
      </c>
      <c r="AR90" s="455"/>
    </row>
    <row r="92" spans="1:46" s="1600" customFormat="1" ht="30" x14ac:dyDescent="0.25">
      <c r="D92" s="1600">
        <f>COUNTA(D12:D88)</f>
        <v>42</v>
      </c>
      <c r="G92" s="1600">
        <f>G90+13</f>
        <v>42</v>
      </c>
      <c r="J92" s="1600">
        <f>COUNTA(J14:J88)</f>
        <v>42</v>
      </c>
      <c r="M92" s="1600">
        <f>COUNTA(M12:M88)+2*6</f>
        <v>42</v>
      </c>
      <c r="N92" s="519"/>
      <c r="O92" s="519"/>
      <c r="P92" s="1600">
        <f>COUNTA(P12:P88)</f>
        <v>42</v>
      </c>
      <c r="S92" s="1600">
        <f>COUNTA(S12:S88)</f>
        <v>42</v>
      </c>
      <c r="V92" s="1600">
        <f>V90+13</f>
        <v>42</v>
      </c>
      <c r="Z92" s="1600">
        <f>COUNTA(Z12:Z88)</f>
        <v>42</v>
      </c>
      <c r="AC92" s="1600">
        <f>AC90</f>
        <v>42</v>
      </c>
      <c r="AF92" s="1600">
        <f>AF90+5</f>
        <v>42</v>
      </c>
      <c r="AJ92" s="1600">
        <f>COUNTA(AJ13:AJ88)</f>
        <v>44</v>
      </c>
      <c r="AM92" s="1600">
        <f>AM90</f>
        <v>44</v>
      </c>
      <c r="AP92" s="1600">
        <f>COUNTA(AP12:AP88)</f>
        <v>46</v>
      </c>
    </row>
    <row r="93" spans="1:46" x14ac:dyDescent="0.25">
      <c r="M93" s="550"/>
      <c r="N93" s="1624"/>
      <c r="O93" s="847"/>
    </row>
    <row r="94" spans="1:46" x14ac:dyDescent="0.25">
      <c r="M94" s="550"/>
      <c r="N94" s="1624"/>
      <c r="O94" s="1625"/>
    </row>
    <row r="99" spans="2:45" ht="27" thickBot="1" x14ac:dyDescent="0.3">
      <c r="Z99" s="747"/>
      <c r="AA99" s="748"/>
      <c r="AB99" s="49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07"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S11:U11"/>
    <mergeCell ref="V11:X11"/>
    <mergeCell ref="Z11:AB11"/>
    <mergeCell ref="AC11:AE11"/>
    <mergeCell ref="AF11:AH11"/>
    <mergeCell ref="AJ11:AL11"/>
    <mergeCell ref="AJ10:AL10"/>
    <mergeCell ref="AM10:AO10"/>
    <mergeCell ref="AP10:AR10"/>
    <mergeCell ref="V10:X10"/>
    <mergeCell ref="Z10:AB10"/>
    <mergeCell ref="AM11:AO11"/>
    <mergeCell ref="AP11:AR11"/>
    <mergeCell ref="AD14:AD16"/>
    <mergeCell ref="C15:C16"/>
    <mergeCell ref="S15:V15"/>
    <mergeCell ref="W15:W16"/>
    <mergeCell ref="AN15:AN16"/>
    <mergeCell ref="S16:V16"/>
    <mergeCell ref="A12:A23"/>
    <mergeCell ref="C13:C14"/>
    <mergeCell ref="E13:E16"/>
    <mergeCell ref="H13:H16"/>
    <mergeCell ref="AA13:AA16"/>
    <mergeCell ref="AK13:AK16"/>
    <mergeCell ref="C20:C21"/>
    <mergeCell ref="AK20:AK21"/>
    <mergeCell ref="AA19:AA21"/>
    <mergeCell ref="AD18:AD20"/>
    <mergeCell ref="AG18:AG20"/>
    <mergeCell ref="AK18:AK19"/>
    <mergeCell ref="C18:C19"/>
    <mergeCell ref="E18:E20"/>
    <mergeCell ref="K18:K21"/>
    <mergeCell ref="N18:N21"/>
    <mergeCell ref="W20:W21"/>
    <mergeCell ref="S18:V18"/>
    <mergeCell ref="W18:W19"/>
    <mergeCell ref="S19:V19"/>
    <mergeCell ref="C41:C42"/>
    <mergeCell ref="H41:H42"/>
    <mergeCell ref="J41:M41"/>
    <mergeCell ref="K14:K16"/>
    <mergeCell ref="N14:N16"/>
    <mergeCell ref="N27:N29"/>
    <mergeCell ref="C28:C29"/>
    <mergeCell ref="K28:K29"/>
    <mergeCell ref="T26:T29"/>
    <mergeCell ref="W26:W29"/>
    <mergeCell ref="J42:M42"/>
    <mergeCell ref="AA26:AA29"/>
    <mergeCell ref="AD26:AD29"/>
    <mergeCell ref="C35:C36"/>
    <mergeCell ref="C33:C34"/>
    <mergeCell ref="H33:H34"/>
    <mergeCell ref="T33:T34"/>
    <mergeCell ref="C22:C23"/>
    <mergeCell ref="A25:A36"/>
    <mergeCell ref="C26:C27"/>
    <mergeCell ref="K26:K27"/>
    <mergeCell ref="C31:C32"/>
    <mergeCell ref="E31:E32"/>
    <mergeCell ref="H31:H32"/>
    <mergeCell ref="K31:K34"/>
    <mergeCell ref="E27:E29"/>
    <mergeCell ref="N31:N34"/>
    <mergeCell ref="Q31:Q33"/>
    <mergeCell ref="T31:T32"/>
    <mergeCell ref="W33:W34"/>
    <mergeCell ref="AA31:AA34"/>
    <mergeCell ref="AD31:AD32"/>
    <mergeCell ref="AD39:AD42"/>
    <mergeCell ref="AA41:AA42"/>
    <mergeCell ref="J40:M40"/>
    <mergeCell ref="N40:N42"/>
    <mergeCell ref="AA44:AA45"/>
    <mergeCell ref="AD44:AD46"/>
    <mergeCell ref="AG44:AG45"/>
    <mergeCell ref="W46:W47"/>
    <mergeCell ref="Q44:Q45"/>
    <mergeCell ref="T44:T45"/>
    <mergeCell ref="W44:W45"/>
    <mergeCell ref="T46:T48"/>
    <mergeCell ref="Q39:Q42"/>
    <mergeCell ref="AA39:AA40"/>
    <mergeCell ref="C44:C45"/>
    <mergeCell ref="D44:G44"/>
    <mergeCell ref="H44:H47"/>
    <mergeCell ref="K44:K47"/>
    <mergeCell ref="N44:N45"/>
    <mergeCell ref="D45:G45"/>
    <mergeCell ref="C46:C47"/>
    <mergeCell ref="D46:G46"/>
    <mergeCell ref="N46:N47"/>
    <mergeCell ref="D47:G47"/>
    <mergeCell ref="C48:C49"/>
    <mergeCell ref="AQ48:AQ49"/>
    <mergeCell ref="A51:A62"/>
    <mergeCell ref="C52:C53"/>
    <mergeCell ref="N52:N53"/>
    <mergeCell ref="Q52:Q53"/>
    <mergeCell ref="AD57:AD60"/>
    <mergeCell ref="AK57:AK59"/>
    <mergeCell ref="AN57:AN60"/>
    <mergeCell ref="AG59:AG61"/>
    <mergeCell ref="AG57:AG58"/>
    <mergeCell ref="AQ54:AQ55"/>
    <mergeCell ref="D55:G55"/>
    <mergeCell ref="S55:V55"/>
    <mergeCell ref="C57:C58"/>
    <mergeCell ref="D57:G57"/>
    <mergeCell ref="J57:M57"/>
    <mergeCell ref="T57:T58"/>
    <mergeCell ref="A38:A49"/>
    <mergeCell ref="C39:C40"/>
    <mergeCell ref="E39:E42"/>
    <mergeCell ref="H39:H40"/>
    <mergeCell ref="C54:C55"/>
    <mergeCell ref="D43:G43"/>
    <mergeCell ref="D54:G54"/>
    <mergeCell ref="N54:N55"/>
    <mergeCell ref="Q54:Q55"/>
    <mergeCell ref="S54:V54"/>
    <mergeCell ref="W54:W55"/>
    <mergeCell ref="AA52:AA55"/>
    <mergeCell ref="AK52:AK55"/>
    <mergeCell ref="D53:G53"/>
    <mergeCell ref="H53:H55"/>
    <mergeCell ref="K53:K55"/>
    <mergeCell ref="T52:T53"/>
    <mergeCell ref="AD53:AD55"/>
    <mergeCell ref="D58:G58"/>
    <mergeCell ref="J58:M58"/>
    <mergeCell ref="AA58:AA60"/>
    <mergeCell ref="C59:C60"/>
    <mergeCell ref="T59:T60"/>
    <mergeCell ref="W59:W60"/>
    <mergeCell ref="P60:R60"/>
    <mergeCell ref="C61:C62"/>
    <mergeCell ref="W57:W58"/>
    <mergeCell ref="H61:H62"/>
    <mergeCell ref="N57:N59"/>
    <mergeCell ref="AN87:AN88"/>
    <mergeCell ref="A64:A75"/>
    <mergeCell ref="C65:C66"/>
    <mergeCell ref="E65:E68"/>
    <mergeCell ref="T65:T66"/>
    <mergeCell ref="AA65:AA66"/>
    <mergeCell ref="H66:H68"/>
    <mergeCell ref="J66:M66"/>
    <mergeCell ref="AD78:AD79"/>
    <mergeCell ref="J68:M68"/>
    <mergeCell ref="AC68:AF68"/>
    <mergeCell ref="C70:C71"/>
    <mergeCell ref="D70:G70"/>
    <mergeCell ref="H70:H71"/>
    <mergeCell ref="J70:M70"/>
    <mergeCell ref="S70:V70"/>
    <mergeCell ref="AA70:AA72"/>
    <mergeCell ref="AC66:AF66"/>
    <mergeCell ref="C67:C68"/>
    <mergeCell ref="J67:M67"/>
    <mergeCell ref="T67:T68"/>
    <mergeCell ref="AA67:AA68"/>
    <mergeCell ref="AC67:AF67"/>
    <mergeCell ref="C72:C73"/>
    <mergeCell ref="D72:G72"/>
    <mergeCell ref="H72:H73"/>
    <mergeCell ref="Q70:Q71"/>
    <mergeCell ref="D73:G73"/>
    <mergeCell ref="AG70:AG72"/>
    <mergeCell ref="AK70:AK73"/>
    <mergeCell ref="AN70:AN72"/>
    <mergeCell ref="D71:G71"/>
    <mergeCell ref="J71:M71"/>
    <mergeCell ref="S71:V71"/>
    <mergeCell ref="AG73:AG74"/>
    <mergeCell ref="AN73:AN74"/>
    <mergeCell ref="T72:T73"/>
    <mergeCell ref="AD70:AD73"/>
    <mergeCell ref="C74:C75"/>
    <mergeCell ref="A77:A88"/>
    <mergeCell ref="C78:C79"/>
    <mergeCell ref="H78:H79"/>
    <mergeCell ref="K78:K79"/>
    <mergeCell ref="N78:N79"/>
    <mergeCell ref="C80:C81"/>
    <mergeCell ref="E80:E81"/>
    <mergeCell ref="H80:H81"/>
    <mergeCell ref="K80:K81"/>
    <mergeCell ref="T84:T85"/>
    <mergeCell ref="C85:C86"/>
    <mergeCell ref="N80:N81"/>
    <mergeCell ref="Q80:Q81"/>
    <mergeCell ref="S80:V80"/>
    <mergeCell ref="AA80:AA81"/>
    <mergeCell ref="AD80:AD81"/>
    <mergeCell ref="S81:V81"/>
    <mergeCell ref="Q78:Q79"/>
    <mergeCell ref="AA78:AA79"/>
    <mergeCell ref="S79:V79"/>
    <mergeCell ref="W79:W81"/>
    <mergeCell ref="N65:N67"/>
    <mergeCell ref="N70:N71"/>
    <mergeCell ref="Q72:Q73"/>
    <mergeCell ref="AC85:AF85"/>
    <mergeCell ref="C87:C88"/>
    <mergeCell ref="E83:E85"/>
    <mergeCell ref="H27:H29"/>
    <mergeCell ref="H19:H20"/>
    <mergeCell ref="H57:H58"/>
    <mergeCell ref="E59:E60"/>
    <mergeCell ref="J65:M65"/>
    <mergeCell ref="J59:M59"/>
    <mergeCell ref="W83:W86"/>
    <mergeCell ref="H84:H86"/>
    <mergeCell ref="AC84:AF84"/>
    <mergeCell ref="K85:K86"/>
    <mergeCell ref="N85:N86"/>
    <mergeCell ref="T86:T87"/>
    <mergeCell ref="C83:C84"/>
    <mergeCell ref="E33:E34"/>
    <mergeCell ref="K83:K84"/>
    <mergeCell ref="N83:N84"/>
    <mergeCell ref="Q83:Q86"/>
    <mergeCell ref="W70:W71"/>
    <mergeCell ref="AQ70:AQ74"/>
    <mergeCell ref="AQ52:AQ53"/>
    <mergeCell ref="AQ14:AQ16"/>
    <mergeCell ref="AQ84:AQ85"/>
    <mergeCell ref="AQ57:AQ60"/>
    <mergeCell ref="AN83:AN84"/>
    <mergeCell ref="AG14:AG16"/>
    <mergeCell ref="AK60:AK61"/>
    <mergeCell ref="AN18:AN21"/>
    <mergeCell ref="AG84:AG85"/>
    <mergeCell ref="AK84:AK86"/>
    <mergeCell ref="AN78:AN81"/>
    <mergeCell ref="AQ78:AQ81"/>
    <mergeCell ref="AG79:AG81"/>
    <mergeCell ref="AQ66:AQ68"/>
    <mergeCell ref="AK67:AK68"/>
    <mergeCell ref="AG54:AG55"/>
    <mergeCell ref="AK44:AK45"/>
    <mergeCell ref="AN44:AN45"/>
    <mergeCell ref="AK46:AK47"/>
    <mergeCell ref="AN46:AN47"/>
    <mergeCell ref="AN35:AN36"/>
    <mergeCell ref="AG31:AG34"/>
    <mergeCell ref="AK32:AK33"/>
    <mergeCell ref="AQ44:AQ45"/>
    <mergeCell ref="AN39:AN42"/>
    <mergeCell ref="AQ39:AQ42"/>
    <mergeCell ref="AQ26:AQ29"/>
    <mergeCell ref="Q46:Q47"/>
    <mergeCell ref="Q14:Q16"/>
    <mergeCell ref="Q27:Q29"/>
    <mergeCell ref="W66:W68"/>
    <mergeCell ref="W52:W53"/>
    <mergeCell ref="W40:W42"/>
    <mergeCell ref="W31:W32"/>
    <mergeCell ref="AN67:AN68"/>
    <mergeCell ref="Q20:Q21"/>
    <mergeCell ref="AQ18:AQ21"/>
    <mergeCell ref="S21:V21"/>
    <mergeCell ref="AN13:AN14"/>
    <mergeCell ref="AG39:AG42"/>
    <mergeCell ref="AK39:AK40"/>
    <mergeCell ref="AD33:AD34"/>
    <mergeCell ref="AK41:AK42"/>
    <mergeCell ref="AG26:AG29"/>
    <mergeCell ref="AK26:AK29"/>
    <mergeCell ref="Q18:Q19"/>
    <mergeCell ref="S20:V20"/>
  </mergeCells>
  <conditionalFormatting sqref="G92">
    <cfRule type="cellIs" dxfId="64" priority="22" operator="notEqual">
      <formula>42</formula>
    </cfRule>
    <cfRule type="cellIs" dxfId="63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J92">
    <cfRule type="cellIs" dxfId="62" priority="18" operator="notEqual">
      <formula>42</formula>
    </cfRule>
    <cfRule type="cellIs" dxfId="61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P92">
    <cfRule type="cellIs" dxfId="60" priority="14" operator="notEqual">
      <formula>42</formula>
    </cfRule>
    <cfRule type="cellIs" dxfId="59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S92">
    <cfRule type="cellIs" dxfId="58" priority="10" operator="notEqual">
      <formula>42</formula>
    </cfRule>
    <cfRule type="cellIs" dxfId="57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AP92">
    <cfRule type="cellIs" dxfId="56" priority="9" operator="notEqual">
      <formula>43</formula>
    </cfRule>
  </conditionalFormatting>
  <conditionalFormatting sqref="D92">
    <cfRule type="cellIs" dxfId="55" priority="5" operator="notEqual">
      <formula>42</formula>
    </cfRule>
    <cfRule type="cellIs" dxfId="54" priority="6" operator="notEqual">
      <formula>42</formula>
    </cfRule>
    <cfRule type="cellIs" priority="7" operator="notEqual">
      <formula>42</formula>
    </cfRule>
    <cfRule type="cellIs" priority="8" operator="notEqual">
      <formula>42</formula>
    </cfRule>
  </conditionalFormatting>
  <conditionalFormatting sqref="M92">
    <cfRule type="cellIs" dxfId="53" priority="1" operator="notEqual">
      <formula>42</formula>
    </cfRule>
    <cfRule type="cellIs" dxfId="52" priority="2" operator="notEqual">
      <formula>42</formula>
    </cfRule>
    <cfRule type="cellIs" priority="3" operator="notEqual">
      <formula>42</formula>
    </cfRule>
    <cfRule type="cellIs" priority="4" operator="notEqual">
      <formula>42</formula>
    </cfRule>
  </conditionalFormatting>
  <printOptions horizontalCentered="1"/>
  <pageMargins left="0.19685039370078741" right="0.39370078740157483" top="0.19685039370078741" bottom="0.19685039370078741" header="0" footer="0"/>
  <pageSetup paperSize="9" scale="18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zoomScale="50" zoomScaleNormal="50" workbookViewId="0">
      <pane ySplit="1" topLeftCell="A25" activePane="bottomLeft" state="frozen"/>
      <selection activeCell="F1" sqref="F1"/>
      <selection pane="bottomLeft" activeCell="AU73" sqref="AU73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20.710937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3411" t="s">
        <v>113</v>
      </c>
      <c r="E1" s="3412"/>
      <c r="F1" s="3413"/>
      <c r="G1" s="3409" t="s">
        <v>125</v>
      </c>
      <c r="H1" s="3409"/>
      <c r="I1" s="3409"/>
      <c r="J1" s="3408" t="s">
        <v>19</v>
      </c>
      <c r="K1" s="3409"/>
      <c r="L1" s="3410"/>
      <c r="M1" s="3409" t="s">
        <v>36</v>
      </c>
      <c r="N1" s="3409"/>
      <c r="O1" s="3409"/>
      <c r="P1" s="3408" t="s">
        <v>114</v>
      </c>
      <c r="Q1" s="3409"/>
      <c r="R1" s="3410"/>
      <c r="S1" s="3409" t="s">
        <v>115</v>
      </c>
      <c r="T1" s="3409"/>
      <c r="U1" s="3409"/>
      <c r="V1" s="3408" t="s">
        <v>116</v>
      </c>
      <c r="W1" s="3409"/>
      <c r="X1" s="3410"/>
      <c r="Y1" s="486"/>
      <c r="Z1" s="3408" t="s">
        <v>30</v>
      </c>
      <c r="AA1" s="3409"/>
      <c r="AB1" s="3410"/>
      <c r="AC1" s="3408" t="s">
        <v>18</v>
      </c>
      <c r="AD1" s="3409"/>
      <c r="AE1" s="3410"/>
      <c r="AF1" s="3408" t="s">
        <v>17</v>
      </c>
      <c r="AG1" s="3409"/>
      <c r="AH1" s="3410"/>
      <c r="AI1" s="486"/>
      <c r="AJ1" s="3408" t="s">
        <v>37</v>
      </c>
      <c r="AK1" s="3409"/>
      <c r="AL1" s="3410"/>
      <c r="AM1" s="3409" t="s">
        <v>117</v>
      </c>
      <c r="AN1" s="3409"/>
      <c r="AO1" s="3409"/>
      <c r="AP1" s="3408" t="s">
        <v>32</v>
      </c>
      <c r="AQ1" s="3409"/>
      <c r="AR1" s="3410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180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s="705" customFormat="1" ht="20.100000000000001" customHeight="1" thickBot="1" x14ac:dyDescent="0.3">
      <c r="A11" s="2867"/>
      <c r="B11" s="2870"/>
      <c r="C11" s="498"/>
      <c r="D11" s="3404" t="s">
        <v>113</v>
      </c>
      <c r="E11" s="3405"/>
      <c r="F11" s="3406"/>
      <c r="G11" s="3403" t="s">
        <v>125</v>
      </c>
      <c r="H11" s="3402"/>
      <c r="I11" s="3407"/>
      <c r="J11" s="3399" t="s">
        <v>19</v>
      </c>
      <c r="K11" s="3400"/>
      <c r="L11" s="3401"/>
      <c r="M11" s="3399" t="s">
        <v>36</v>
      </c>
      <c r="N11" s="3400"/>
      <c r="O11" s="3401"/>
      <c r="P11" s="3399" t="s">
        <v>114</v>
      </c>
      <c r="Q11" s="3400"/>
      <c r="R11" s="3401"/>
      <c r="S11" s="3399" t="s">
        <v>115</v>
      </c>
      <c r="T11" s="3400"/>
      <c r="U11" s="3401"/>
      <c r="V11" s="3399" t="s">
        <v>116</v>
      </c>
      <c r="W11" s="3400"/>
      <c r="X11" s="3401"/>
      <c r="Y11" s="499"/>
      <c r="Z11" s="3400" t="s">
        <v>30</v>
      </c>
      <c r="AA11" s="3400"/>
      <c r="AB11" s="3401"/>
      <c r="AC11" s="3402" t="s">
        <v>18</v>
      </c>
      <c r="AD11" s="3402"/>
      <c r="AE11" s="3402"/>
      <c r="AF11" s="3403" t="s">
        <v>17</v>
      </c>
      <c r="AG11" s="3402"/>
      <c r="AH11" s="3402"/>
      <c r="AI11" s="499"/>
      <c r="AJ11" s="3400" t="s">
        <v>37</v>
      </c>
      <c r="AK11" s="3400"/>
      <c r="AL11" s="3400"/>
      <c r="AM11" s="3399" t="s">
        <v>117</v>
      </c>
      <c r="AN11" s="3400"/>
      <c r="AO11" s="3401"/>
      <c r="AP11" s="3400" t="s">
        <v>32</v>
      </c>
      <c r="AQ11" s="3400"/>
      <c r="AR11" s="3400"/>
      <c r="AS11" s="497"/>
    </row>
    <row r="12" spans="1:82" ht="39.950000000000003" customHeight="1" thickBot="1" x14ac:dyDescent="0.3">
      <c r="A12" s="2904" t="s">
        <v>181</v>
      </c>
      <c r="B12" s="43" t="s">
        <v>10</v>
      </c>
      <c r="C12" s="152"/>
      <c r="D12" s="69"/>
      <c r="E12" s="2024"/>
      <c r="F12" s="2023"/>
      <c r="G12" s="69"/>
      <c r="H12" s="2024"/>
      <c r="I12" s="2023"/>
      <c r="J12" s="1909"/>
      <c r="K12" s="1910"/>
      <c r="L12" s="2019"/>
      <c r="M12" s="1909"/>
      <c r="N12" s="1910"/>
      <c r="O12" s="2019"/>
      <c r="P12" s="1909"/>
      <c r="Q12" s="1910"/>
      <c r="R12" s="2019"/>
      <c r="S12" s="1909"/>
      <c r="T12" s="1910"/>
      <c r="U12" s="2019"/>
      <c r="V12" s="1909"/>
      <c r="W12" s="1910"/>
      <c r="X12" s="2019"/>
      <c r="Y12" s="14"/>
      <c r="Z12" s="1902"/>
      <c r="AA12" s="1903"/>
      <c r="AB12" s="2020"/>
      <c r="AC12" s="2021"/>
      <c r="AD12" s="2022"/>
      <c r="AE12" s="1916"/>
      <c r="AF12" s="2021"/>
      <c r="AG12" s="2022"/>
      <c r="AH12" s="1916"/>
      <c r="AI12" s="60"/>
      <c r="AJ12" s="2021"/>
      <c r="AK12" s="2022"/>
      <c r="AL12" s="1916"/>
      <c r="AM12" s="1907"/>
      <c r="AN12" s="1908"/>
      <c r="AO12" s="434"/>
      <c r="AP12" s="2021"/>
      <c r="AQ12" s="2022"/>
      <c r="AR12" s="1916"/>
      <c r="AS12" s="501"/>
    </row>
    <row r="13" spans="1:82" ht="39.950000000000003" customHeight="1" thickBot="1" x14ac:dyDescent="0.35">
      <c r="A13" s="2905"/>
      <c r="B13" s="44" t="s">
        <v>9</v>
      </c>
      <c r="C13" s="3061"/>
      <c r="D13" s="1083"/>
      <c r="E13" s="2244"/>
      <c r="F13" s="2245"/>
      <c r="G13" s="1083"/>
      <c r="H13" s="2246"/>
      <c r="I13" s="2247"/>
      <c r="J13" s="69"/>
      <c r="K13" s="2024"/>
      <c r="L13" s="2023"/>
      <c r="M13" s="69"/>
      <c r="N13" s="2024"/>
      <c r="O13" s="2025"/>
      <c r="P13" s="69"/>
      <c r="Q13" s="2024"/>
      <c r="R13" s="2025"/>
      <c r="S13" s="2026"/>
      <c r="T13" s="2027"/>
      <c r="U13" s="2028"/>
      <c r="V13" s="2026"/>
      <c r="W13" s="2027"/>
      <c r="X13" s="2029"/>
      <c r="Y13" s="178"/>
      <c r="Z13" s="2026"/>
      <c r="AA13" s="2030"/>
      <c r="AB13" s="2031"/>
      <c r="AC13" s="1898"/>
      <c r="AD13" s="1899"/>
      <c r="AE13" s="2032"/>
      <c r="AF13" s="1898"/>
      <c r="AG13" s="1899"/>
      <c r="AH13" s="2032"/>
      <c r="AI13" s="213"/>
      <c r="AJ13" s="2026"/>
      <c r="AK13" s="2033"/>
      <c r="AL13" s="2031"/>
      <c r="AM13" s="2034"/>
      <c r="AN13" s="2033"/>
      <c r="AO13" s="2035"/>
      <c r="AP13" s="1898"/>
      <c r="AQ13" s="1899"/>
      <c r="AR13" s="2032"/>
      <c r="AS13" s="507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1886"/>
      <c r="E14" s="2248"/>
      <c r="F14" s="2233"/>
      <c r="G14" s="1886"/>
      <c r="H14" s="2249"/>
      <c r="I14" s="2250"/>
      <c r="J14" s="1083"/>
      <c r="K14" s="2149"/>
      <c r="L14" s="2036"/>
      <c r="M14" s="69"/>
      <c r="N14" s="2033"/>
      <c r="O14" s="2037"/>
      <c r="P14" s="1083"/>
      <c r="Q14" s="2033"/>
      <c r="R14" s="2038"/>
      <c r="S14" s="2039"/>
      <c r="T14" s="2040"/>
      <c r="U14" s="2041"/>
      <c r="V14" s="2042"/>
      <c r="W14" s="2043"/>
      <c r="X14" s="2044"/>
      <c r="Y14" s="179"/>
      <c r="Z14" s="217"/>
      <c r="AA14" s="2045"/>
      <c r="AB14" s="2046"/>
      <c r="AC14" s="1084"/>
      <c r="AD14" s="2047"/>
      <c r="AE14" s="2048"/>
      <c r="AF14" s="2049"/>
      <c r="AG14" s="2050"/>
      <c r="AH14" s="2051"/>
      <c r="AI14" s="213"/>
      <c r="AJ14" s="2039"/>
      <c r="AK14" s="2052"/>
      <c r="AL14" s="2053"/>
      <c r="AM14" s="2054"/>
      <c r="AN14" s="2055"/>
      <c r="AO14" s="2056"/>
      <c r="AP14" s="2049"/>
      <c r="AQ14" s="2033"/>
      <c r="AR14" s="2051"/>
      <c r="AS14" s="507"/>
    </row>
    <row r="15" spans="1:82" s="3" customFormat="1" ht="39.950000000000003" customHeight="1" thickBot="1" x14ac:dyDescent="0.35">
      <c r="A15" s="2905"/>
      <c r="B15" s="42" t="s">
        <v>7</v>
      </c>
      <c r="C15" s="3069"/>
      <c r="D15" s="1886"/>
      <c r="E15" s="2248"/>
      <c r="F15" s="2232"/>
      <c r="G15" s="1886"/>
      <c r="H15" s="2249"/>
      <c r="I15" s="2096"/>
      <c r="J15" s="1886"/>
      <c r="K15" s="2158"/>
      <c r="L15" s="2057"/>
      <c r="M15" s="69"/>
      <c r="N15" s="2052"/>
      <c r="O15" s="2058"/>
      <c r="P15" s="1886"/>
      <c r="Q15" s="2052"/>
      <c r="R15" s="2059"/>
      <c r="S15" s="2060"/>
      <c r="T15" s="2060"/>
      <c r="U15" s="2060"/>
      <c r="V15" s="2061"/>
      <c r="W15" s="2050"/>
      <c r="X15" s="2062"/>
      <c r="Y15" s="369"/>
      <c r="Z15" s="2026"/>
      <c r="AA15" s="2045"/>
      <c r="AB15" s="2063"/>
      <c r="AC15" s="2064"/>
      <c r="AD15" s="2065"/>
      <c r="AE15" s="2066"/>
      <c r="AF15" s="2049"/>
      <c r="AG15" s="2067"/>
      <c r="AH15" s="2068"/>
      <c r="AI15" s="213"/>
      <c r="AJ15" s="2069"/>
      <c r="AK15" s="2052"/>
      <c r="AL15" s="2063"/>
      <c r="AM15" s="2034"/>
      <c r="AN15" s="2033"/>
      <c r="AO15" s="2035"/>
      <c r="AP15" s="2049"/>
      <c r="AQ15" s="2052"/>
      <c r="AR15" s="2068"/>
      <c r="AS15" s="507"/>
    </row>
    <row r="16" spans="1:82" s="5" customFormat="1" ht="39.950000000000003" customHeight="1" thickBot="1" x14ac:dyDescent="0.35">
      <c r="A16" s="2905"/>
      <c r="B16" s="17" t="s">
        <v>6</v>
      </c>
      <c r="C16" s="3061"/>
      <c r="D16" s="1886"/>
      <c r="E16" s="2251"/>
      <c r="F16" s="2233"/>
      <c r="G16" s="1084"/>
      <c r="H16" s="2252"/>
      <c r="I16" s="2253"/>
      <c r="J16" s="1084"/>
      <c r="K16" s="2161"/>
      <c r="L16" s="2070"/>
      <c r="M16" s="69"/>
      <c r="N16" s="2055"/>
      <c r="O16" s="2037"/>
      <c r="P16" s="1084"/>
      <c r="Q16" s="2055"/>
      <c r="R16" s="2071"/>
      <c r="S16" s="2072"/>
      <c r="T16" s="2072"/>
      <c r="U16" s="2072"/>
      <c r="V16" s="2073"/>
      <c r="W16" s="2074"/>
      <c r="X16" s="2075"/>
      <c r="Y16" s="370"/>
      <c r="Z16" s="217"/>
      <c r="AA16" s="2076"/>
      <c r="AB16" s="2046"/>
      <c r="AC16" s="2077"/>
      <c r="AD16" s="2078"/>
      <c r="AE16" s="2079"/>
      <c r="AF16" s="2080"/>
      <c r="AG16" s="2074"/>
      <c r="AH16" s="2081"/>
      <c r="AI16" s="213"/>
      <c r="AJ16" s="2054"/>
      <c r="AK16" s="2055"/>
      <c r="AL16" s="2046"/>
      <c r="AM16" s="2054"/>
      <c r="AN16" s="2055"/>
      <c r="AO16" s="2056"/>
      <c r="AP16" s="2080"/>
      <c r="AQ16" s="2055"/>
      <c r="AR16" s="2082"/>
      <c r="AS16" s="507"/>
    </row>
    <row r="17" spans="1:45" ht="11.25" customHeight="1" thickBot="1" x14ac:dyDescent="0.3">
      <c r="A17" s="2905"/>
      <c r="B17" s="797"/>
      <c r="C17" s="798"/>
      <c r="D17" s="2254"/>
      <c r="E17" s="2255"/>
      <c r="F17" s="2256"/>
      <c r="G17" s="448"/>
      <c r="H17" s="446"/>
      <c r="I17" s="446"/>
      <c r="J17" s="2257"/>
      <c r="K17" s="2257"/>
      <c r="L17" s="2083"/>
      <c r="M17" s="260"/>
      <c r="N17" s="261"/>
      <c r="O17" s="262"/>
      <c r="P17" s="2084"/>
      <c r="Q17" s="433"/>
      <c r="R17" s="427"/>
      <c r="S17" s="1912"/>
      <c r="T17" s="1913"/>
      <c r="U17" s="1914"/>
      <c r="V17" s="1920"/>
      <c r="W17" s="282"/>
      <c r="X17" s="284"/>
      <c r="Y17" s="2085"/>
      <c r="Z17" s="476"/>
      <c r="AA17" s="475"/>
      <c r="AB17" s="477"/>
      <c r="AC17" s="469"/>
      <c r="AD17" s="261"/>
      <c r="AE17" s="2086"/>
      <c r="AF17" s="266"/>
      <c r="AG17" s="254"/>
      <c r="AH17" s="255"/>
      <c r="AI17" s="2085"/>
      <c r="AJ17" s="270"/>
      <c r="AK17" s="271"/>
      <c r="AL17" s="272"/>
      <c r="AM17" s="469"/>
      <c r="AN17" s="261"/>
      <c r="AO17" s="262"/>
      <c r="AP17" s="476"/>
      <c r="AQ17" s="475"/>
      <c r="AR17" s="475"/>
      <c r="AS17" s="508"/>
    </row>
    <row r="18" spans="1:45" ht="39.950000000000003" customHeight="1" thickBot="1" x14ac:dyDescent="0.3">
      <c r="A18" s="2905"/>
      <c r="B18" s="42" t="s">
        <v>5</v>
      </c>
      <c r="C18" s="3378"/>
      <c r="D18" s="1083"/>
      <c r="E18" s="2149"/>
      <c r="F18" s="2036"/>
      <c r="G18" s="1909"/>
      <c r="H18" s="1910"/>
      <c r="I18" s="2019"/>
      <c r="J18" s="1083"/>
      <c r="K18" s="2033"/>
      <c r="L18" s="2038"/>
      <c r="M18" s="2087"/>
      <c r="N18" s="2033"/>
      <c r="O18" s="2035"/>
      <c r="P18" s="1083"/>
      <c r="Q18" s="2033"/>
      <c r="R18" s="2088"/>
      <c r="S18" s="2060"/>
      <c r="T18" s="2060"/>
      <c r="U18" s="2060"/>
      <c r="V18" s="2061"/>
      <c r="W18" s="2050"/>
      <c r="X18" s="2062"/>
      <c r="Y18" s="232"/>
      <c r="Z18" s="2089"/>
      <c r="AA18" s="2090"/>
      <c r="AB18" s="2091"/>
      <c r="AC18" s="2092"/>
      <c r="AD18" s="2050"/>
      <c r="AE18" s="2093"/>
      <c r="AF18" s="2064"/>
      <c r="AG18" s="2047"/>
      <c r="AH18" s="2066"/>
      <c r="AI18" s="1924"/>
      <c r="AJ18" s="2094"/>
      <c r="AK18" s="2033"/>
      <c r="AL18" s="2095"/>
      <c r="AM18" s="1083"/>
      <c r="AN18" s="2033"/>
      <c r="AO18" s="2038"/>
      <c r="AP18" s="2027"/>
      <c r="AQ18" s="2033"/>
      <c r="AR18" s="2031"/>
      <c r="AS18" s="503"/>
    </row>
    <row r="19" spans="1:45" s="5" customFormat="1" ht="39.950000000000003" customHeight="1" thickBot="1" x14ac:dyDescent="0.35">
      <c r="A19" s="2905"/>
      <c r="B19" s="41" t="s">
        <v>4</v>
      </c>
      <c r="C19" s="3169"/>
      <c r="D19" s="1886"/>
      <c r="E19" s="2158"/>
      <c r="F19" s="2057"/>
      <c r="G19" s="2026"/>
      <c r="H19" s="2033"/>
      <c r="I19" s="2258"/>
      <c r="J19" s="1886"/>
      <c r="K19" s="2052"/>
      <c r="L19" s="2096"/>
      <c r="M19" s="2040"/>
      <c r="N19" s="2052"/>
      <c r="O19" s="2056"/>
      <c r="P19" s="2097"/>
      <c r="Q19" s="2055"/>
      <c r="R19" s="2098"/>
      <c r="S19" s="2072"/>
      <c r="T19" s="2072"/>
      <c r="U19" s="2072"/>
      <c r="V19" s="2073"/>
      <c r="W19" s="2074"/>
      <c r="X19" s="2075"/>
      <c r="Y19" s="13"/>
      <c r="Z19" s="1924"/>
      <c r="AA19" s="2052"/>
      <c r="AB19" s="2099"/>
      <c r="AC19" s="2049"/>
      <c r="AD19" s="2067"/>
      <c r="AE19" s="2051"/>
      <c r="AF19" s="2097"/>
      <c r="AG19" s="2065"/>
      <c r="AH19" s="2048"/>
      <c r="AI19" s="1924"/>
      <c r="AJ19" s="2100"/>
      <c r="AK19" s="2052"/>
      <c r="AL19" s="2101"/>
      <c r="AM19" s="2102"/>
      <c r="AN19" s="2052"/>
      <c r="AO19" s="2059"/>
      <c r="AP19" s="2103"/>
      <c r="AQ19" s="2052"/>
      <c r="AR19" s="2053"/>
      <c r="AS19" s="503"/>
    </row>
    <row r="20" spans="1:45" ht="39.950000000000003" customHeight="1" thickBot="1" x14ac:dyDescent="0.3">
      <c r="A20" s="2905"/>
      <c r="B20" s="42" t="s">
        <v>3</v>
      </c>
      <c r="C20" s="3168"/>
      <c r="D20" s="1084"/>
      <c r="E20" s="2161"/>
      <c r="F20" s="2070"/>
      <c r="G20" s="217"/>
      <c r="H20" s="2055"/>
      <c r="I20" s="2098"/>
      <c r="J20" s="1886"/>
      <c r="K20" s="2052"/>
      <c r="L20" s="2057"/>
      <c r="M20" s="2104"/>
      <c r="N20" s="2052"/>
      <c r="O20" s="2079"/>
      <c r="P20" s="1083"/>
      <c r="Q20" s="2033"/>
      <c r="R20" s="2105"/>
      <c r="S20" s="2106"/>
      <c r="T20" s="2107"/>
      <c r="U20" s="2107"/>
      <c r="V20" s="2108"/>
      <c r="W20" s="2033"/>
      <c r="X20" s="1345"/>
      <c r="Y20" s="49"/>
      <c r="Z20" s="69"/>
      <c r="AA20" s="2052"/>
      <c r="AB20" s="422"/>
      <c r="AC20" s="2049"/>
      <c r="AD20" s="2074"/>
      <c r="AE20" s="2068"/>
      <c r="AF20" s="2109"/>
      <c r="AG20" s="2078"/>
      <c r="AH20" s="2110"/>
      <c r="AI20" s="1924"/>
      <c r="AJ20" s="2094"/>
      <c r="AK20" s="2033"/>
      <c r="AL20" s="2095"/>
      <c r="AM20" s="1886"/>
      <c r="AN20" s="2052"/>
      <c r="AO20" s="2057"/>
      <c r="AP20" s="2027"/>
      <c r="AQ20" s="2052"/>
      <c r="AR20" s="2063"/>
      <c r="AS20" s="503"/>
    </row>
    <row r="21" spans="1:45" s="5" customFormat="1" ht="39.950000000000003" customHeight="1" thickBot="1" x14ac:dyDescent="0.35">
      <c r="A21" s="2905"/>
      <c r="B21" s="8" t="s">
        <v>2</v>
      </c>
      <c r="C21" s="2922"/>
      <c r="D21" s="186"/>
      <c r="E21" s="1926"/>
      <c r="F21" s="2129"/>
      <c r="G21" s="2039"/>
      <c r="H21" s="2040"/>
      <c r="I21" s="2041"/>
      <c r="J21" s="1084"/>
      <c r="K21" s="2055"/>
      <c r="L21" s="2111"/>
      <c r="M21" s="2040"/>
      <c r="N21" s="2055"/>
      <c r="O21" s="2112"/>
      <c r="P21" s="2097"/>
      <c r="Q21" s="2055"/>
      <c r="R21" s="2113"/>
      <c r="S21" s="2114"/>
      <c r="T21" s="2115"/>
      <c r="U21" s="2115"/>
      <c r="V21" s="2116"/>
      <c r="W21" s="2055"/>
      <c r="X21" s="2117"/>
      <c r="Y21" s="34"/>
      <c r="Z21" s="2042"/>
      <c r="AA21" s="2055"/>
      <c r="AB21" s="2113"/>
      <c r="AC21" s="1902"/>
      <c r="AD21" s="1903"/>
      <c r="AE21" s="2020"/>
      <c r="AF21" s="1902"/>
      <c r="AG21" s="1903"/>
      <c r="AH21" s="2020"/>
      <c r="AI21" s="1924"/>
      <c r="AJ21" s="2118"/>
      <c r="AK21" s="2055"/>
      <c r="AL21" s="2119"/>
      <c r="AM21" s="1084"/>
      <c r="AN21" s="2055"/>
      <c r="AO21" s="2120"/>
      <c r="AP21" s="2040"/>
      <c r="AQ21" s="2055"/>
      <c r="AR21" s="2046"/>
      <c r="AS21" s="503"/>
    </row>
    <row r="22" spans="1:45" ht="39.950000000000003" customHeight="1" thickBot="1" x14ac:dyDescent="0.3">
      <c r="A22" s="2905"/>
      <c r="B22" s="43" t="s">
        <v>1</v>
      </c>
      <c r="C22" s="2921"/>
      <c r="D22" s="2026"/>
      <c r="E22" s="2027"/>
      <c r="F22" s="2029"/>
      <c r="G22" s="2026"/>
      <c r="H22" s="2027"/>
      <c r="I22" s="2029"/>
      <c r="J22" s="2026"/>
      <c r="K22" s="2027"/>
      <c r="L22" s="2029"/>
      <c r="M22" s="2026"/>
      <c r="N22" s="2027"/>
      <c r="O22" s="2029"/>
      <c r="P22" s="2026"/>
      <c r="Q22" s="2027"/>
      <c r="R22" s="2029"/>
      <c r="S22" s="2026"/>
      <c r="T22" s="2027"/>
      <c r="U22" s="2028"/>
      <c r="V22" s="2026"/>
      <c r="W22" s="2027"/>
      <c r="X22" s="2028"/>
      <c r="Y22" s="48"/>
      <c r="Z22" s="2121"/>
      <c r="AA22" s="2122"/>
      <c r="AB22" s="2123"/>
      <c r="AC22" s="2121"/>
      <c r="AD22" s="2122"/>
      <c r="AE22" s="2123"/>
      <c r="AF22" s="2121"/>
      <c r="AG22" s="2122"/>
      <c r="AH22" s="2123"/>
      <c r="AI22" s="217"/>
      <c r="AJ22" s="2121"/>
      <c r="AK22" s="2122"/>
      <c r="AL22" s="2124"/>
      <c r="AM22" s="1084"/>
      <c r="AN22" s="2055"/>
      <c r="AO22" s="2125"/>
      <c r="AP22" s="2126"/>
      <c r="AQ22" s="2126"/>
      <c r="AR22" s="2127"/>
      <c r="AS22" s="507"/>
    </row>
    <row r="23" spans="1:45" s="5" customFormat="1" ht="39.950000000000003" customHeight="1" thickBot="1" x14ac:dyDescent="0.3">
      <c r="A23" s="2906"/>
      <c r="B23" s="41" t="s">
        <v>0</v>
      </c>
      <c r="C23" s="2922"/>
      <c r="D23" s="2039"/>
      <c r="E23" s="2040"/>
      <c r="F23" s="2041"/>
      <c r="G23" s="2039"/>
      <c r="H23" s="2040"/>
      <c r="I23" s="2041"/>
      <c r="J23" s="2039"/>
      <c r="K23" s="2040"/>
      <c r="L23" s="2041"/>
      <c r="M23" s="2039"/>
      <c r="N23" s="2040"/>
      <c r="O23" s="2041"/>
      <c r="P23" s="2042"/>
      <c r="Q23" s="2043"/>
      <c r="R23" s="2044"/>
      <c r="S23" s="2039"/>
      <c r="T23" s="2040"/>
      <c r="U23" s="2041"/>
      <c r="V23" s="2042"/>
      <c r="W23" s="2043"/>
      <c r="X23" s="2128"/>
      <c r="Y23" s="47"/>
      <c r="Z23" s="1922"/>
      <c r="AA23" s="1923"/>
      <c r="AB23" s="2129"/>
      <c r="AC23" s="1922"/>
      <c r="AD23" s="1923"/>
      <c r="AE23" s="2129"/>
      <c r="AF23" s="1922"/>
      <c r="AG23" s="1923"/>
      <c r="AH23" s="2129"/>
      <c r="AI23" s="225"/>
      <c r="AJ23" s="1922"/>
      <c r="AK23" s="1923"/>
      <c r="AL23" s="2129"/>
      <c r="AM23" s="1922"/>
      <c r="AN23" s="1923"/>
      <c r="AO23" s="2129"/>
      <c r="AP23" s="2130"/>
      <c r="AQ23" s="2131"/>
      <c r="AR23" s="2129"/>
      <c r="AS23" s="924"/>
    </row>
    <row r="24" spans="1:45" ht="11.25" customHeight="1" thickBot="1" x14ac:dyDescent="0.3">
      <c r="A24" s="808"/>
      <c r="B24" s="809"/>
      <c r="C24" s="809"/>
      <c r="D24" s="1898"/>
      <c r="E24" s="1905"/>
      <c r="F24" s="1906"/>
      <c r="G24" s="1905"/>
      <c r="H24" s="1917"/>
      <c r="I24" s="1904"/>
      <c r="J24" s="1917"/>
      <c r="K24" s="1917"/>
      <c r="L24" s="1904"/>
      <c r="M24" s="1909"/>
      <c r="N24" s="1910"/>
      <c r="O24" s="1911"/>
      <c r="P24" s="1917"/>
      <c r="Q24" s="1917"/>
      <c r="R24" s="1917"/>
      <c r="S24" s="1909"/>
      <c r="T24" s="1910"/>
      <c r="U24" s="1911"/>
      <c r="V24" s="1902"/>
      <c r="W24" s="1903"/>
      <c r="X24" s="1904"/>
      <c r="Y24" s="1917"/>
      <c r="Z24" s="1909"/>
      <c r="AA24" s="1910"/>
      <c r="AB24" s="1910"/>
      <c r="AC24" s="1909"/>
      <c r="AD24" s="1910"/>
      <c r="AE24" s="1911"/>
      <c r="AF24" s="1917"/>
      <c r="AG24" s="1917"/>
      <c r="AH24" s="1917"/>
      <c r="AI24" s="7"/>
      <c r="AJ24" s="1912"/>
      <c r="AK24" s="1913"/>
      <c r="AL24" s="1913"/>
      <c r="AM24" s="1902"/>
      <c r="AN24" s="1903"/>
      <c r="AO24" s="1904"/>
      <c r="AP24" s="1910"/>
      <c r="AQ24" s="1917"/>
      <c r="AR24" s="1910"/>
      <c r="AS24" s="508"/>
    </row>
    <row r="25" spans="1:45" ht="39.950000000000003" customHeight="1" thickBot="1" x14ac:dyDescent="0.3">
      <c r="A25" s="2904" t="s">
        <v>182</v>
      </c>
      <c r="B25" s="23" t="s">
        <v>10</v>
      </c>
      <c r="C25" s="152"/>
      <c r="D25" s="2026"/>
      <c r="E25" s="2027"/>
      <c r="F25" s="2029"/>
      <c r="G25" s="2026"/>
      <c r="H25" s="2027"/>
      <c r="I25" s="2029"/>
      <c r="J25" s="2026"/>
      <c r="K25" s="2027"/>
      <c r="L25" s="2029"/>
      <c r="M25" s="2026"/>
      <c r="N25" s="2027"/>
      <c r="O25" s="2029"/>
      <c r="P25" s="2026"/>
      <c r="Q25" s="2027"/>
      <c r="R25" s="2029"/>
      <c r="S25" s="1909"/>
      <c r="T25" s="1910"/>
      <c r="U25" s="2019"/>
      <c r="V25" s="1909"/>
      <c r="W25" s="1910"/>
      <c r="X25" s="2019"/>
      <c r="Y25" s="2132"/>
      <c r="Z25" s="1909"/>
      <c r="AA25" s="1910"/>
      <c r="AB25" s="2019"/>
      <c r="AC25" s="1909"/>
      <c r="AD25" s="1910"/>
      <c r="AE25" s="2019"/>
      <c r="AF25" s="1909"/>
      <c r="AG25" s="1910"/>
      <c r="AH25" s="2019"/>
      <c r="AI25" s="60"/>
      <c r="AJ25" s="2021"/>
      <c r="AK25" s="2022"/>
      <c r="AL25" s="1916"/>
      <c r="AM25" s="1898"/>
      <c r="AN25" s="1899"/>
      <c r="AO25" s="2032"/>
      <c r="AP25" s="1909"/>
      <c r="AQ25" s="1910"/>
      <c r="AR25" s="1911"/>
      <c r="AS25" s="501"/>
    </row>
    <row r="26" spans="1:45" ht="39.950000000000003" customHeight="1" thickBot="1" x14ac:dyDescent="0.3">
      <c r="A26" s="2905"/>
      <c r="B26" s="43" t="s">
        <v>9</v>
      </c>
      <c r="C26" s="2907"/>
      <c r="D26" s="2094"/>
      <c r="E26" s="2133"/>
      <c r="F26" s="2134"/>
      <c r="G26" s="2135"/>
      <c r="H26" s="2136"/>
      <c r="I26" s="2137"/>
      <c r="J26" s="2026"/>
      <c r="K26" s="2259"/>
      <c r="L26" s="2062"/>
      <c r="M26" s="2094"/>
      <c r="N26" s="2133"/>
      <c r="O26" s="2134"/>
      <c r="P26" s="2135"/>
      <c r="Q26" s="2136"/>
      <c r="R26" s="2137"/>
      <c r="S26" s="2138"/>
      <c r="T26" s="2139"/>
      <c r="U26" s="2140"/>
      <c r="V26" s="1083"/>
      <c r="W26" s="2141"/>
      <c r="X26" s="2142"/>
      <c r="Y26" s="2143"/>
      <c r="Z26" s="2144"/>
      <c r="AA26" s="2050"/>
      <c r="AB26" s="2145"/>
      <c r="AC26" s="1083"/>
      <c r="AD26" s="2033"/>
      <c r="AE26" s="2146"/>
      <c r="AF26" s="1083"/>
      <c r="AG26" s="2139"/>
      <c r="AH26" s="2036"/>
      <c r="AI26" s="213"/>
      <c r="AJ26" s="2026"/>
      <c r="AK26" s="2033"/>
      <c r="AL26" s="2031"/>
      <c r="AM26" s="2069"/>
      <c r="AN26" s="2124"/>
      <c r="AO26" s="2147"/>
      <c r="AP26" s="2148"/>
      <c r="AQ26" s="2149"/>
      <c r="AR26" s="1345"/>
      <c r="AS26" s="503"/>
    </row>
    <row r="27" spans="1:45" s="5" customFormat="1" ht="39.950000000000003" customHeight="1" thickBot="1" x14ac:dyDescent="0.3">
      <c r="A27" s="2905"/>
      <c r="B27" s="41" t="s">
        <v>8</v>
      </c>
      <c r="C27" s="2908"/>
      <c r="D27" s="2094"/>
      <c r="E27" s="2033"/>
      <c r="F27" s="2260"/>
      <c r="G27" s="1083"/>
      <c r="H27" s="2033"/>
      <c r="I27" s="2038"/>
      <c r="J27" s="2043"/>
      <c r="K27" s="2261"/>
      <c r="L27" s="2058"/>
      <c r="M27" s="1083"/>
      <c r="N27" s="2149"/>
      <c r="O27" s="2150"/>
      <c r="P27" s="1915"/>
      <c r="Q27" s="2033"/>
      <c r="R27" s="2151"/>
      <c r="S27" s="2102"/>
      <c r="T27" s="2152"/>
      <c r="U27" s="2153"/>
      <c r="V27" s="1886"/>
      <c r="W27" s="2154"/>
      <c r="X27" s="2057"/>
      <c r="Y27" s="370"/>
      <c r="Z27" s="2049"/>
      <c r="AA27" s="2067"/>
      <c r="AB27" s="2155"/>
      <c r="AC27" s="1886"/>
      <c r="AD27" s="2052"/>
      <c r="AE27" s="2156"/>
      <c r="AF27" s="1886"/>
      <c r="AG27" s="2152"/>
      <c r="AH27" s="2057"/>
      <c r="AI27" s="213"/>
      <c r="AJ27" s="2039"/>
      <c r="AK27" s="2052"/>
      <c r="AL27" s="2053"/>
      <c r="AM27" s="2042"/>
      <c r="AN27" s="2043"/>
      <c r="AO27" s="2044"/>
      <c r="AP27" s="2157"/>
      <c r="AQ27" s="2158"/>
      <c r="AR27" s="2051"/>
      <c r="AS27" s="503"/>
    </row>
    <row r="28" spans="1:45" ht="39.950000000000003" customHeight="1" x14ac:dyDescent="0.3">
      <c r="A28" s="2905"/>
      <c r="B28" s="42" t="s">
        <v>7</v>
      </c>
      <c r="C28" s="2962"/>
      <c r="D28" s="2100"/>
      <c r="E28" s="2052"/>
      <c r="F28" s="2262"/>
      <c r="G28" s="1886"/>
      <c r="H28" s="2052"/>
      <c r="I28" s="2057"/>
      <c r="J28" s="2027"/>
      <c r="K28" s="2259"/>
      <c r="L28" s="2037"/>
      <c r="M28" s="1886"/>
      <c r="N28" s="2158"/>
      <c r="O28" s="2059"/>
      <c r="P28" s="69"/>
      <c r="Q28" s="2052"/>
      <c r="R28" s="2031"/>
      <c r="S28" s="2102"/>
      <c r="T28" s="2152"/>
      <c r="U28" s="2159"/>
      <c r="V28" s="1886"/>
      <c r="W28" s="2154"/>
      <c r="X28" s="2059"/>
      <c r="Y28" s="369"/>
      <c r="Z28" s="2049"/>
      <c r="AA28" s="2067"/>
      <c r="AB28" s="2159"/>
      <c r="AC28" s="1886"/>
      <c r="AD28" s="2052"/>
      <c r="AE28" s="2160"/>
      <c r="AF28" s="1886"/>
      <c r="AG28" s="2152"/>
      <c r="AH28" s="2057"/>
      <c r="AI28" s="213"/>
      <c r="AJ28" s="2069"/>
      <c r="AK28" s="2052"/>
      <c r="AL28" s="2063"/>
      <c r="AM28" s="2069"/>
      <c r="AN28" s="2124"/>
      <c r="AO28" s="2147"/>
      <c r="AP28" s="2157"/>
      <c r="AQ28" s="2158"/>
      <c r="AR28" s="2068"/>
      <c r="AS28" s="503"/>
    </row>
    <row r="29" spans="1:45" s="5" customFormat="1" ht="39.950000000000003" customHeight="1" thickBot="1" x14ac:dyDescent="0.3">
      <c r="A29" s="2905"/>
      <c r="B29" s="44" t="s">
        <v>6</v>
      </c>
      <c r="C29" s="2908"/>
      <c r="D29" s="2118"/>
      <c r="E29" s="2055"/>
      <c r="F29" s="1913"/>
      <c r="G29" s="1084"/>
      <c r="H29" s="2055"/>
      <c r="I29" s="2111"/>
      <c r="J29" s="2043"/>
      <c r="K29" s="2261"/>
      <c r="L29" s="2058"/>
      <c r="M29" s="1084"/>
      <c r="N29" s="2161"/>
      <c r="O29" s="2111"/>
      <c r="P29" s="2042"/>
      <c r="Q29" s="2055"/>
      <c r="R29" s="2162"/>
      <c r="S29" s="2163"/>
      <c r="T29" s="2164"/>
      <c r="U29" s="2165"/>
      <c r="V29" s="1084"/>
      <c r="W29" s="2166"/>
      <c r="X29" s="2111"/>
      <c r="Y29" s="370"/>
      <c r="Z29" s="2080"/>
      <c r="AA29" s="2074"/>
      <c r="AB29" s="2167"/>
      <c r="AC29" s="1084"/>
      <c r="AD29" s="2055"/>
      <c r="AE29" s="2168"/>
      <c r="AF29" s="1084"/>
      <c r="AG29" s="2164"/>
      <c r="AH29" s="2111"/>
      <c r="AI29" s="213"/>
      <c r="AJ29" s="2054"/>
      <c r="AK29" s="2055"/>
      <c r="AL29" s="2046"/>
      <c r="AM29" s="2042"/>
      <c r="AN29" s="2043"/>
      <c r="AO29" s="2044"/>
      <c r="AP29" s="2169"/>
      <c r="AQ29" s="2161"/>
      <c r="AR29" s="2170"/>
      <c r="AS29" s="503"/>
    </row>
    <row r="30" spans="1:45" ht="12.75" customHeight="1" thickBot="1" x14ac:dyDescent="0.3">
      <c r="A30" s="2905"/>
      <c r="B30" s="797"/>
      <c r="C30" s="655"/>
      <c r="D30" s="2263"/>
      <c r="E30" s="2257"/>
      <c r="F30" s="2083"/>
      <c r="G30" s="448"/>
      <c r="H30" s="446"/>
      <c r="I30" s="2264"/>
      <c r="J30" s="286"/>
      <c r="K30" s="287"/>
      <c r="L30" s="288"/>
      <c r="M30" s="2171"/>
      <c r="N30" s="475"/>
      <c r="O30" s="477"/>
      <c r="P30" s="452"/>
      <c r="Q30" s="453"/>
      <c r="R30" s="454"/>
      <c r="S30" s="476"/>
      <c r="T30" s="475"/>
      <c r="U30" s="477"/>
      <c r="V30" s="283"/>
      <c r="W30" s="282"/>
      <c r="X30" s="284"/>
      <c r="Y30" s="2085"/>
      <c r="Z30" s="476"/>
      <c r="AA30" s="475"/>
      <c r="AB30" s="477"/>
      <c r="AC30" s="476"/>
      <c r="AD30" s="475"/>
      <c r="AE30" s="477"/>
      <c r="AF30" s="2172"/>
      <c r="AG30" s="2172"/>
      <c r="AH30" s="2173"/>
      <c r="AI30" s="7"/>
      <c r="AJ30" s="270"/>
      <c r="AK30" s="271"/>
      <c r="AL30" s="272"/>
      <c r="AM30" s="256"/>
      <c r="AN30" s="248"/>
      <c r="AO30" s="249"/>
      <c r="AP30" s="476"/>
      <c r="AQ30" s="475"/>
      <c r="AR30" s="475"/>
      <c r="AS30" s="508"/>
    </row>
    <row r="31" spans="1:45" ht="39.950000000000003" customHeight="1" thickBot="1" x14ac:dyDescent="0.3">
      <c r="A31" s="2905"/>
      <c r="B31" s="42" t="s">
        <v>5</v>
      </c>
      <c r="C31" s="2962"/>
      <c r="D31" s="2094"/>
      <c r="E31" s="2033"/>
      <c r="F31" s="2260"/>
      <c r="G31" s="1083"/>
      <c r="H31" s="2030"/>
      <c r="I31" s="2265"/>
      <c r="J31" s="1083"/>
      <c r="K31" s="2033"/>
      <c r="L31" s="2174"/>
      <c r="M31" s="2148"/>
      <c r="N31" s="2139"/>
      <c r="O31" s="2175"/>
      <c r="P31" s="1083"/>
      <c r="Q31" s="1632"/>
      <c r="R31" s="1330"/>
      <c r="S31" s="2176"/>
      <c r="T31" s="2033"/>
      <c r="U31" s="2035"/>
      <c r="V31" s="1083"/>
      <c r="W31" s="2050"/>
      <c r="X31" s="2062"/>
      <c r="Y31" s="232"/>
      <c r="Z31" s="2144"/>
      <c r="AA31" s="2033"/>
      <c r="AB31" s="2036"/>
      <c r="AC31" s="2027"/>
      <c r="AD31" s="2050"/>
      <c r="AE31" s="2066"/>
      <c r="AF31" s="2026"/>
      <c r="AG31" s="2033"/>
      <c r="AH31" s="2031"/>
      <c r="AI31" s="1924"/>
      <c r="AJ31" s="2089"/>
      <c r="AK31" s="2090"/>
      <c r="AL31" s="2091"/>
      <c r="AM31" s="1899"/>
      <c r="AN31" s="1899"/>
      <c r="AO31" s="2032"/>
      <c r="AP31" s="2177"/>
      <c r="AQ31" s="2178"/>
      <c r="AR31" s="2179"/>
      <c r="AS31" s="507"/>
    </row>
    <row r="32" spans="1:45" s="5" customFormat="1" ht="39.950000000000003" customHeight="1" thickBot="1" x14ac:dyDescent="0.35">
      <c r="A32" s="2905"/>
      <c r="B32" s="44" t="s">
        <v>4</v>
      </c>
      <c r="C32" s="2908"/>
      <c r="D32" s="2118"/>
      <c r="E32" s="2055"/>
      <c r="F32" s="2266"/>
      <c r="G32" s="1084"/>
      <c r="H32" s="2076"/>
      <c r="I32" s="2267"/>
      <c r="J32" s="1886"/>
      <c r="K32" s="2052"/>
      <c r="L32" s="2180"/>
      <c r="M32" s="2157"/>
      <c r="N32" s="2152"/>
      <c r="O32" s="2181"/>
      <c r="P32" s="1886"/>
      <c r="Q32" s="1633"/>
      <c r="R32" s="1332"/>
      <c r="S32" s="2182"/>
      <c r="T32" s="2055"/>
      <c r="U32" s="2183"/>
      <c r="V32" s="1084"/>
      <c r="W32" s="2074"/>
      <c r="X32" s="2046"/>
      <c r="Y32" s="1918"/>
      <c r="Z32" s="2049"/>
      <c r="AA32" s="2052"/>
      <c r="AB32" s="2057"/>
      <c r="AC32" s="2043"/>
      <c r="AD32" s="2074"/>
      <c r="AE32" s="2048"/>
      <c r="AF32" s="2184"/>
      <c r="AG32" s="2052"/>
      <c r="AH32" s="2053"/>
      <c r="AI32" s="1924"/>
      <c r="AJ32" s="2185"/>
      <c r="AK32" s="2186"/>
      <c r="AL32" s="2187"/>
      <c r="AM32" s="2027"/>
      <c r="AN32" s="2033"/>
      <c r="AO32" s="2031"/>
      <c r="AP32" s="1899"/>
      <c r="AQ32" s="1899"/>
      <c r="AR32" s="2032"/>
      <c r="AS32" s="507"/>
    </row>
    <row r="33" spans="1:45" ht="39.950000000000003" customHeight="1" thickBot="1" x14ac:dyDescent="0.3">
      <c r="A33" s="2905"/>
      <c r="B33" s="43" t="s">
        <v>3</v>
      </c>
      <c r="C33" s="2962"/>
      <c r="D33" s="1083"/>
      <c r="E33" s="2139"/>
      <c r="F33" s="2036"/>
      <c r="G33" s="1083"/>
      <c r="H33" s="2030"/>
      <c r="I33" s="2265"/>
      <c r="J33" s="1886"/>
      <c r="K33" s="2052"/>
      <c r="L33" s="2181"/>
      <c r="M33" s="2157"/>
      <c r="N33" s="2152"/>
      <c r="O33" s="2160"/>
      <c r="P33" s="1887"/>
      <c r="Q33" s="1634"/>
      <c r="R33" s="1659"/>
      <c r="S33" s="2176"/>
      <c r="T33" s="2033"/>
      <c r="U33" s="2035"/>
      <c r="V33" s="2144"/>
      <c r="W33" s="2033"/>
      <c r="X33" s="1345"/>
      <c r="Y33" s="232"/>
      <c r="Z33" s="2049"/>
      <c r="AA33" s="2052"/>
      <c r="AB33" s="2059"/>
      <c r="AC33" s="2027"/>
      <c r="AD33" s="2050"/>
      <c r="AE33" s="2066"/>
      <c r="AF33" s="2042"/>
      <c r="AG33" s="2052"/>
      <c r="AH33" s="2188"/>
      <c r="AI33" s="1924"/>
      <c r="AJ33" s="1886"/>
      <c r="AK33" s="2158"/>
      <c r="AL33" s="2051"/>
      <c r="AM33" s="2040"/>
      <c r="AN33" s="2052"/>
      <c r="AO33" s="2053"/>
      <c r="AP33" s="2026"/>
      <c r="AQ33" s="2027"/>
      <c r="AR33" s="2029"/>
      <c r="AS33" s="507"/>
    </row>
    <row r="34" spans="1:45" s="5" customFormat="1" ht="39.950000000000003" customHeight="1" thickBot="1" x14ac:dyDescent="0.3">
      <c r="A34" s="2905"/>
      <c r="B34" s="41" t="s">
        <v>2</v>
      </c>
      <c r="C34" s="2908"/>
      <c r="D34" s="1084"/>
      <c r="E34" s="2164"/>
      <c r="F34" s="2111"/>
      <c r="G34" s="1084"/>
      <c r="H34" s="2076"/>
      <c r="I34" s="2267"/>
      <c r="J34" s="1084"/>
      <c r="K34" s="2055"/>
      <c r="L34" s="2168"/>
      <c r="M34" s="2169"/>
      <c r="N34" s="2164"/>
      <c r="O34" s="2071"/>
      <c r="P34" s="2124"/>
      <c r="Q34" s="2124"/>
      <c r="R34" s="2147"/>
      <c r="S34" s="2118"/>
      <c r="T34" s="2055"/>
      <c r="U34" s="2183"/>
      <c r="V34" s="2049"/>
      <c r="W34" s="2055"/>
      <c r="X34" s="2057"/>
      <c r="Y34" s="225"/>
      <c r="Z34" s="2080"/>
      <c r="AA34" s="2055"/>
      <c r="AB34" s="2189"/>
      <c r="AC34" s="2190"/>
      <c r="AD34" s="2067"/>
      <c r="AE34" s="2079"/>
      <c r="AF34" s="2042"/>
      <c r="AG34" s="2055"/>
      <c r="AH34" s="2188"/>
      <c r="AI34" s="1924"/>
      <c r="AJ34" s="1084"/>
      <c r="AK34" s="2191"/>
      <c r="AL34" s="2120"/>
      <c r="AM34" s="2124"/>
      <c r="AN34" s="2055"/>
      <c r="AO34" s="2063"/>
      <c r="AP34" s="2042"/>
      <c r="AQ34" s="2043"/>
      <c r="AR34" s="2044"/>
      <c r="AS34" s="507"/>
    </row>
    <row r="35" spans="1:45" ht="39.950000000000003" customHeight="1" x14ac:dyDescent="0.25">
      <c r="A35" s="2905"/>
      <c r="B35" s="42" t="s">
        <v>1</v>
      </c>
      <c r="C35" s="2962"/>
      <c r="D35" s="2094"/>
      <c r="E35" s="2133"/>
      <c r="F35" s="2134"/>
      <c r="G35" s="2094"/>
      <c r="H35" s="2133"/>
      <c r="I35" s="2134"/>
      <c r="J35" s="2094"/>
      <c r="K35" s="2133"/>
      <c r="L35" s="2134"/>
      <c r="M35" s="2121"/>
      <c r="N35" s="2122"/>
      <c r="O35" s="2123"/>
      <c r="P35" s="2094"/>
      <c r="Q35" s="2133"/>
      <c r="R35" s="2134"/>
      <c r="S35" s="2094"/>
      <c r="T35" s="2133"/>
      <c r="U35" s="2134"/>
      <c r="V35" s="2094"/>
      <c r="W35" s="2133"/>
      <c r="X35" s="2134"/>
      <c r="Y35" s="48"/>
      <c r="Z35" s="2069"/>
      <c r="AA35" s="2124"/>
      <c r="AB35" s="2147"/>
      <c r="AC35" s="2026"/>
      <c r="AD35" s="2027"/>
      <c r="AE35" s="2029"/>
      <c r="AF35" s="2069"/>
      <c r="AG35" s="2124"/>
      <c r="AH35" s="2147"/>
      <c r="AI35" s="1924"/>
      <c r="AJ35" s="2069"/>
      <c r="AK35" s="2124"/>
      <c r="AL35" s="2147"/>
      <c r="AM35" s="1083"/>
      <c r="AN35" s="2047"/>
      <c r="AO35" s="2066"/>
      <c r="AP35" s="2026"/>
      <c r="AQ35" s="2027"/>
      <c r="AR35" s="2029"/>
      <c r="AS35" s="507"/>
    </row>
    <row r="36" spans="1:45" s="5" customFormat="1" ht="39.950000000000003" customHeight="1" thickBot="1" x14ac:dyDescent="0.3">
      <c r="A36" s="2906"/>
      <c r="B36" s="41" t="s">
        <v>0</v>
      </c>
      <c r="C36" s="2908"/>
      <c r="D36" s="1922"/>
      <c r="E36" s="1923"/>
      <c r="F36" s="2129"/>
      <c r="G36" s="1922"/>
      <c r="H36" s="1923"/>
      <c r="I36" s="2129"/>
      <c r="J36" s="1922"/>
      <c r="K36" s="1923"/>
      <c r="L36" s="2129"/>
      <c r="M36" s="1922"/>
      <c r="N36" s="1923"/>
      <c r="O36" s="2129"/>
      <c r="P36" s="1922"/>
      <c r="Q36" s="1923"/>
      <c r="R36" s="2129"/>
      <c r="S36" s="1922"/>
      <c r="T36" s="1923"/>
      <c r="U36" s="2129"/>
      <c r="V36" s="1922"/>
      <c r="W36" s="1923"/>
      <c r="X36" s="2129"/>
      <c r="Y36" s="47"/>
      <c r="Z36" s="2042"/>
      <c r="AA36" s="2043"/>
      <c r="AB36" s="2044"/>
      <c r="AC36" s="2042"/>
      <c r="AD36" s="2043"/>
      <c r="AE36" s="2044"/>
      <c r="AF36" s="2042"/>
      <c r="AG36" s="2043"/>
      <c r="AH36" s="2044"/>
      <c r="AI36" s="34"/>
      <c r="AJ36" s="2042"/>
      <c r="AK36" s="2043"/>
      <c r="AL36" s="2044"/>
      <c r="AM36" s="2042"/>
      <c r="AN36" s="2078"/>
      <c r="AO36" s="2048"/>
      <c r="AP36" s="2042"/>
      <c r="AQ36" s="2043"/>
      <c r="AR36" s="2044"/>
      <c r="AS36" s="924"/>
    </row>
    <row r="37" spans="1:45" ht="12" customHeight="1" thickBot="1" x14ac:dyDescent="0.3">
      <c r="A37" s="808"/>
      <c r="B37" s="809"/>
      <c r="C37" s="809"/>
      <c r="D37" s="2006"/>
      <c r="E37" s="2006"/>
      <c r="F37" s="2006"/>
      <c r="G37" s="2006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5"/>
      <c r="AE37" s="705"/>
      <c r="AF37" s="705"/>
      <c r="AG37" s="705"/>
      <c r="AH37" s="705"/>
      <c r="AI37" s="508"/>
      <c r="AJ37" s="705"/>
      <c r="AK37" s="705"/>
      <c r="AL37" s="705"/>
      <c r="AM37" s="704"/>
      <c r="AN37" s="704"/>
      <c r="AO37" s="704"/>
      <c r="AP37" s="705"/>
      <c r="AQ37" s="705"/>
      <c r="AR37" s="705"/>
      <c r="AS37" s="508"/>
    </row>
    <row r="38" spans="1:45" ht="39.950000000000003" customHeight="1" thickBot="1" x14ac:dyDescent="0.3">
      <c r="A38" s="2904" t="s">
        <v>183</v>
      </c>
      <c r="B38" s="23" t="s">
        <v>10</v>
      </c>
      <c r="C38" s="844"/>
      <c r="D38" s="160"/>
      <c r="E38" s="281"/>
      <c r="F38" s="1921"/>
      <c r="G38" s="123"/>
      <c r="H38" s="166"/>
      <c r="I38" s="167"/>
      <c r="J38" s="123"/>
      <c r="K38" s="166"/>
      <c r="L38" s="167"/>
      <c r="M38" s="123"/>
      <c r="N38" s="166"/>
      <c r="O38" s="167"/>
      <c r="P38" s="123"/>
      <c r="Q38" s="166"/>
      <c r="R38" s="167"/>
      <c r="S38" s="154"/>
      <c r="T38" s="161"/>
      <c r="U38" s="1895"/>
      <c r="V38" s="154"/>
      <c r="W38" s="161"/>
      <c r="X38" s="1889"/>
      <c r="Y38" s="2309"/>
      <c r="Z38" s="123"/>
      <c r="AA38" s="166"/>
      <c r="AB38" s="167"/>
      <c r="AC38" s="123"/>
      <c r="AD38" s="166"/>
      <c r="AE38" s="167"/>
      <c r="AF38" s="160"/>
      <c r="AG38" s="281"/>
      <c r="AH38" s="1921"/>
      <c r="AI38" s="501"/>
      <c r="AJ38" s="123"/>
      <c r="AK38" s="166"/>
      <c r="AL38" s="167"/>
      <c r="AM38" s="123"/>
      <c r="AN38" s="166"/>
      <c r="AO38" s="167"/>
      <c r="AP38" s="2018" t="s">
        <v>46</v>
      </c>
      <c r="AQ38" s="2301" t="s">
        <v>47</v>
      </c>
      <c r="AR38" s="2296"/>
      <c r="AS38" s="501"/>
    </row>
    <row r="39" spans="1:45" ht="39.950000000000003" customHeight="1" thickBot="1" x14ac:dyDescent="0.3">
      <c r="A39" s="2905"/>
      <c r="B39" s="43" t="s">
        <v>9</v>
      </c>
      <c r="C39" s="3061"/>
      <c r="D39" s="2275" t="s">
        <v>44</v>
      </c>
      <c r="E39" s="3427" t="s">
        <v>45</v>
      </c>
      <c r="F39" s="2276"/>
      <c r="G39" s="235" t="s">
        <v>42</v>
      </c>
      <c r="H39" s="2966" t="s">
        <v>56</v>
      </c>
      <c r="I39" s="553">
        <f>I40</f>
        <v>0</v>
      </c>
      <c r="J39" s="2963" t="s">
        <v>61</v>
      </c>
      <c r="K39" s="2964"/>
      <c r="L39" s="2964"/>
      <c r="M39" s="2965"/>
      <c r="N39" s="2954" t="s">
        <v>62</v>
      </c>
      <c r="O39" s="863"/>
      <c r="P39" s="1599" t="s">
        <v>40</v>
      </c>
      <c r="Q39" s="3081" t="s">
        <v>75</v>
      </c>
      <c r="R39" s="1687"/>
      <c r="S39" s="202" t="s">
        <v>42</v>
      </c>
      <c r="T39" s="3021" t="s">
        <v>89</v>
      </c>
      <c r="U39" s="595">
        <f>U40</f>
        <v>0</v>
      </c>
      <c r="V39" s="154"/>
      <c r="W39" s="161"/>
      <c r="X39" s="1889"/>
      <c r="Y39" s="515"/>
      <c r="Z39" s="101" t="s">
        <v>42</v>
      </c>
      <c r="AA39" s="2984" t="s">
        <v>43</v>
      </c>
      <c r="AB39" s="324">
        <f>AB40</f>
        <v>0</v>
      </c>
      <c r="AC39" s="239" t="s">
        <v>40</v>
      </c>
      <c r="AD39" s="2950" t="s">
        <v>67</v>
      </c>
      <c r="AE39" s="1122"/>
      <c r="AF39" s="124" t="s">
        <v>40</v>
      </c>
      <c r="AG39" s="3002" t="s">
        <v>72</v>
      </c>
      <c r="AH39" s="624">
        <f>AH40</f>
        <v>0</v>
      </c>
      <c r="AI39" s="503"/>
      <c r="AJ39" s="1140" t="s">
        <v>98</v>
      </c>
      <c r="AK39" s="2935" t="s">
        <v>59</v>
      </c>
      <c r="AL39" s="1103" t="e">
        <f>#REF!</f>
        <v>#REF!</v>
      </c>
      <c r="AM39" s="547"/>
      <c r="AN39" s="548"/>
      <c r="AO39" s="31"/>
      <c r="AP39" s="493" t="s">
        <v>77</v>
      </c>
      <c r="AQ39" s="3431" t="s">
        <v>83</v>
      </c>
      <c r="AR39" s="911"/>
      <c r="AS39" s="507"/>
    </row>
    <row r="40" spans="1:45" s="5" customFormat="1" ht="39.950000000000003" customHeight="1" thickBot="1" x14ac:dyDescent="0.35">
      <c r="A40" s="2905"/>
      <c r="B40" s="41" t="s">
        <v>8</v>
      </c>
      <c r="C40" s="3062"/>
      <c r="D40" s="2277" t="s">
        <v>44</v>
      </c>
      <c r="E40" s="3428"/>
      <c r="F40" s="2278">
        <f>F39</f>
        <v>0</v>
      </c>
      <c r="G40" s="234" t="s">
        <v>42</v>
      </c>
      <c r="H40" s="2968"/>
      <c r="I40" s="1512"/>
      <c r="J40" s="2943" t="s">
        <v>61</v>
      </c>
      <c r="K40" s="2944"/>
      <c r="L40" s="2944"/>
      <c r="M40" s="2945"/>
      <c r="N40" s="2955"/>
      <c r="O40" s="864">
        <f>O39</f>
        <v>0</v>
      </c>
      <c r="P40" s="1598" t="s">
        <v>40</v>
      </c>
      <c r="Q40" s="3251"/>
      <c r="R40" s="1418">
        <f>R41</f>
        <v>0</v>
      </c>
      <c r="S40" s="1818" t="s">
        <v>42</v>
      </c>
      <c r="T40" s="3022"/>
      <c r="U40" s="913"/>
      <c r="V40" s="2018" t="s">
        <v>46</v>
      </c>
      <c r="W40" s="2301" t="s">
        <v>47</v>
      </c>
      <c r="X40" s="2296"/>
      <c r="Y40" s="506"/>
      <c r="Z40" s="103" t="s">
        <v>42</v>
      </c>
      <c r="AA40" s="2985"/>
      <c r="AB40" s="351"/>
      <c r="AC40" s="240" t="s">
        <v>40</v>
      </c>
      <c r="AD40" s="2951"/>
      <c r="AE40" s="583">
        <f>AE87</f>
        <v>0</v>
      </c>
      <c r="AF40" s="172" t="s">
        <v>40</v>
      </c>
      <c r="AG40" s="3030"/>
      <c r="AH40" s="394"/>
      <c r="AI40" s="503"/>
      <c r="AJ40" s="319" t="s">
        <v>98</v>
      </c>
      <c r="AK40" s="2936"/>
      <c r="AL40" s="334"/>
      <c r="AM40" s="132" t="s">
        <v>42</v>
      </c>
      <c r="AN40" s="2959" t="s">
        <v>101</v>
      </c>
      <c r="AO40" s="340"/>
      <c r="AP40" s="493" t="s">
        <v>77</v>
      </c>
      <c r="AQ40" s="3432"/>
      <c r="AR40" s="911"/>
      <c r="AS40" s="507"/>
    </row>
    <row r="41" spans="1:45" ht="39.950000000000003" customHeight="1" thickBot="1" x14ac:dyDescent="0.3">
      <c r="A41" s="2905"/>
      <c r="B41" s="42" t="s">
        <v>7</v>
      </c>
      <c r="C41" s="3069"/>
      <c r="D41" s="2277" t="s">
        <v>44</v>
      </c>
      <c r="E41" s="3428"/>
      <c r="F41" s="2278">
        <f>F40</f>
        <v>0</v>
      </c>
      <c r="G41" s="235" t="s">
        <v>42</v>
      </c>
      <c r="H41" s="2966" t="s">
        <v>56</v>
      </c>
      <c r="I41" s="553">
        <f>I42</f>
        <v>0</v>
      </c>
      <c r="J41" s="2963" t="s">
        <v>61</v>
      </c>
      <c r="K41" s="2964"/>
      <c r="L41" s="2964"/>
      <c r="M41" s="2965"/>
      <c r="N41" s="2954" t="s">
        <v>62</v>
      </c>
      <c r="O41" s="863"/>
      <c r="P41" s="1598" t="s">
        <v>40</v>
      </c>
      <c r="Q41" s="3251"/>
      <c r="R41" s="1688"/>
      <c r="S41" s="3063" t="s">
        <v>63</v>
      </c>
      <c r="T41" s="3064"/>
      <c r="U41" s="3064"/>
      <c r="V41" s="3065"/>
      <c r="W41" s="3066" t="s">
        <v>64</v>
      </c>
      <c r="X41" s="1703">
        <f>X26</f>
        <v>0</v>
      </c>
      <c r="Y41" s="500"/>
      <c r="Z41" s="101" t="s">
        <v>42</v>
      </c>
      <c r="AA41" s="2985"/>
      <c r="AB41" s="324">
        <f>AB42</f>
        <v>0</v>
      </c>
      <c r="AC41" s="788" t="s">
        <v>40</v>
      </c>
      <c r="AD41" s="2951"/>
      <c r="AE41" s="937"/>
      <c r="AF41" s="125" t="s">
        <v>40</v>
      </c>
      <c r="AG41" s="3030"/>
      <c r="AH41" s="833"/>
      <c r="AI41" s="503"/>
      <c r="AJ41" s="656" t="s">
        <v>98</v>
      </c>
      <c r="AK41" s="2974"/>
      <c r="AL41" s="565">
        <f>AL40</f>
        <v>0</v>
      </c>
      <c r="AM41" s="133" t="s">
        <v>42</v>
      </c>
      <c r="AN41" s="2960"/>
      <c r="AO41" s="570">
        <f>AO40</f>
        <v>0</v>
      </c>
      <c r="AP41" s="493" t="s">
        <v>77</v>
      </c>
      <c r="AQ41" s="494" t="s">
        <v>83</v>
      </c>
      <c r="AR41" s="911"/>
      <c r="AS41" s="507"/>
    </row>
    <row r="42" spans="1:45" s="5" customFormat="1" ht="39.950000000000003" customHeight="1" thickBot="1" x14ac:dyDescent="0.35">
      <c r="A42" s="2905"/>
      <c r="B42" s="44" t="s">
        <v>6</v>
      </c>
      <c r="C42" s="3062"/>
      <c r="D42" s="2279" t="s">
        <v>44</v>
      </c>
      <c r="E42" s="3429"/>
      <c r="F42" s="2280">
        <f>F41</f>
        <v>0</v>
      </c>
      <c r="G42" s="234" t="s">
        <v>42</v>
      </c>
      <c r="H42" s="2968"/>
      <c r="I42" s="1512"/>
      <c r="J42" s="2943" t="s">
        <v>61</v>
      </c>
      <c r="K42" s="2944"/>
      <c r="L42" s="2944"/>
      <c r="M42" s="2945"/>
      <c r="N42" s="2955"/>
      <c r="O42" s="864">
        <f>O41</f>
        <v>0</v>
      </c>
      <c r="P42" s="1595" t="s">
        <v>40</v>
      </c>
      <c r="Q42" s="3082"/>
      <c r="R42" s="1689">
        <f>R41</f>
        <v>0</v>
      </c>
      <c r="S42" s="3414" t="s">
        <v>63</v>
      </c>
      <c r="T42" s="3415"/>
      <c r="U42" s="3415"/>
      <c r="V42" s="3416"/>
      <c r="W42" s="3067"/>
      <c r="X42" s="1704"/>
      <c r="Y42" s="2310"/>
      <c r="Z42" s="103" t="s">
        <v>42</v>
      </c>
      <c r="AA42" s="2986"/>
      <c r="AB42" s="1841"/>
      <c r="AC42" s="138" t="s">
        <v>40</v>
      </c>
      <c r="AD42" s="2952"/>
      <c r="AE42" s="618">
        <f>AE41</f>
        <v>0</v>
      </c>
      <c r="AF42" s="125" t="s">
        <v>40</v>
      </c>
      <c r="AG42" s="3003"/>
      <c r="AH42" s="833"/>
      <c r="AI42" s="503"/>
      <c r="AJ42" s="898" t="s">
        <v>77</v>
      </c>
      <c r="AK42" s="2325" t="s">
        <v>83</v>
      </c>
      <c r="AL42" s="899" t="e">
        <f>#REF!</f>
        <v>#REF!</v>
      </c>
      <c r="AM42" s="132" t="s">
        <v>42</v>
      </c>
      <c r="AN42" s="2961"/>
      <c r="AO42" s="571">
        <f>AO40</f>
        <v>0</v>
      </c>
      <c r="AP42" s="2018" t="s">
        <v>46</v>
      </c>
      <c r="AQ42" s="2301" t="s">
        <v>47</v>
      </c>
      <c r="AR42" s="2296"/>
      <c r="AS42" s="507"/>
    </row>
    <row r="43" spans="1:45" ht="7.5" customHeight="1" thickBot="1" x14ac:dyDescent="0.3">
      <c r="A43" s="2905"/>
      <c r="B43" s="797"/>
      <c r="C43" s="655"/>
      <c r="D43" s="2016"/>
      <c r="E43" s="746"/>
      <c r="F43" s="746"/>
      <c r="G43" s="516"/>
      <c r="H43" s="1973"/>
      <c r="I43" s="1974"/>
      <c r="J43" s="1979"/>
      <c r="K43" s="1980"/>
      <c r="L43" s="1981"/>
      <c r="M43" s="1998"/>
      <c r="N43" s="1999"/>
      <c r="O43" s="2000"/>
      <c r="P43" s="2008"/>
      <c r="Q43" s="1996"/>
      <c r="R43" s="1997"/>
      <c r="S43" s="1998"/>
      <c r="T43" s="1999"/>
      <c r="U43" s="2000"/>
      <c r="V43" s="2307"/>
      <c r="W43" s="2308"/>
      <c r="X43" s="745"/>
      <c r="Y43" s="508"/>
      <c r="Z43" s="1979"/>
      <c r="AA43" s="1980"/>
      <c r="AB43" s="1981"/>
      <c r="AC43" s="1998"/>
      <c r="AD43" s="1999"/>
      <c r="AE43" s="2000"/>
      <c r="AF43" s="2008"/>
      <c r="AG43" s="1996"/>
      <c r="AH43" s="1997"/>
      <c r="AI43" s="508"/>
      <c r="AJ43" s="2011"/>
      <c r="AK43" s="2012"/>
      <c r="AL43" s="2013"/>
      <c r="AM43" s="1979"/>
      <c r="AN43" s="1980"/>
      <c r="AO43" s="1981"/>
      <c r="AP43" s="1998"/>
      <c r="AQ43" s="1999"/>
      <c r="AR43" s="1999"/>
      <c r="AS43" s="508"/>
    </row>
    <row r="44" spans="1:45" ht="41.25" customHeight="1" thickBot="1" x14ac:dyDescent="0.3">
      <c r="A44" s="2905"/>
      <c r="B44" s="42" t="s">
        <v>5</v>
      </c>
      <c r="C44" s="3168"/>
      <c r="D44" s="1901" t="s">
        <v>46</v>
      </c>
      <c r="E44" s="2916" t="s">
        <v>47</v>
      </c>
      <c r="F44" s="372"/>
      <c r="G44" s="235" t="s">
        <v>42</v>
      </c>
      <c r="H44" s="2966" t="s">
        <v>56</v>
      </c>
      <c r="I44" s="553">
        <f>I45</f>
        <v>0</v>
      </c>
      <c r="J44" s="752" t="s">
        <v>44</v>
      </c>
      <c r="K44" s="2969" t="s">
        <v>45</v>
      </c>
      <c r="L44" s="333"/>
      <c r="M44" s="97" t="s">
        <v>68</v>
      </c>
      <c r="N44" s="3017" t="s">
        <v>69</v>
      </c>
      <c r="O44" s="1081"/>
      <c r="P44" s="148" t="s">
        <v>42</v>
      </c>
      <c r="Q44" s="2975" t="s">
        <v>104</v>
      </c>
      <c r="R44" s="558">
        <f>R45</f>
        <v>0</v>
      </c>
      <c r="S44" s="1711" t="s">
        <v>91</v>
      </c>
      <c r="T44" s="3156" t="s">
        <v>103</v>
      </c>
      <c r="U44" s="1635">
        <f>U45</f>
        <v>0</v>
      </c>
      <c r="V44" s="175" t="s">
        <v>108</v>
      </c>
      <c r="W44" s="3034" t="s">
        <v>94</v>
      </c>
      <c r="X44" s="524"/>
      <c r="Y44" s="874"/>
      <c r="Z44" s="273" t="s">
        <v>44</v>
      </c>
      <c r="AA44" s="3048" t="s">
        <v>76</v>
      </c>
      <c r="AB44" s="1107"/>
      <c r="AC44" s="3070" t="s">
        <v>92</v>
      </c>
      <c r="AD44" s="3071"/>
      <c r="AE44" s="3071"/>
      <c r="AF44" s="3072"/>
      <c r="AG44" s="3073" t="s">
        <v>59</v>
      </c>
      <c r="AH44" s="334"/>
      <c r="AI44" s="952"/>
      <c r="AJ44" s="538"/>
      <c r="AK44" s="1969"/>
      <c r="AL44" s="158"/>
      <c r="AM44" s="898" t="s">
        <v>77</v>
      </c>
      <c r="AN44" s="2999" t="s">
        <v>83</v>
      </c>
      <c r="AO44" s="899" t="e">
        <f>#REF!</f>
        <v>#REF!</v>
      </c>
      <c r="AP44" s="116" t="s">
        <v>42</v>
      </c>
      <c r="AQ44" s="3021" t="s">
        <v>89</v>
      </c>
      <c r="AR44" s="912">
        <f>AR45</f>
        <v>0</v>
      </c>
      <c r="AS44" s="507"/>
    </row>
    <row r="45" spans="1:45" s="5" customFormat="1" ht="41.25" customHeight="1" thickBot="1" x14ac:dyDescent="0.35">
      <c r="A45" s="2905"/>
      <c r="B45" s="44" t="s">
        <v>4</v>
      </c>
      <c r="C45" s="3169"/>
      <c r="D45" s="1885" t="s">
        <v>46</v>
      </c>
      <c r="E45" s="2917"/>
      <c r="F45" s="597">
        <f>F44</f>
        <v>0</v>
      </c>
      <c r="G45" s="234" t="s">
        <v>42</v>
      </c>
      <c r="H45" s="2968"/>
      <c r="I45" s="1512"/>
      <c r="J45" s="753" t="s">
        <v>44</v>
      </c>
      <c r="K45" s="2948"/>
      <c r="L45" s="561">
        <f>L44</f>
        <v>0</v>
      </c>
      <c r="M45" s="1076" t="s">
        <v>68</v>
      </c>
      <c r="N45" s="3018"/>
      <c r="O45" s="1082">
        <f>O44</f>
        <v>0</v>
      </c>
      <c r="P45" s="95" t="s">
        <v>42</v>
      </c>
      <c r="Q45" s="2977"/>
      <c r="R45" s="403"/>
      <c r="S45" s="1712" t="s">
        <v>91</v>
      </c>
      <c r="T45" s="3349"/>
      <c r="U45" s="1637"/>
      <c r="V45" s="76" t="s">
        <v>108</v>
      </c>
      <c r="W45" s="3036"/>
      <c r="X45" s="1318">
        <f>X17</f>
        <v>0</v>
      </c>
      <c r="Y45" s="707"/>
      <c r="Z45" s="274" t="s">
        <v>44</v>
      </c>
      <c r="AA45" s="3050"/>
      <c r="AB45" s="644"/>
      <c r="AC45" s="3088" t="s">
        <v>92</v>
      </c>
      <c r="AD45" s="3089"/>
      <c r="AE45" s="3089"/>
      <c r="AF45" s="3090"/>
      <c r="AG45" s="3075"/>
      <c r="AH45" s="565">
        <f>AH44</f>
        <v>0</v>
      </c>
      <c r="AI45" s="952"/>
      <c r="AJ45" s="101" t="s">
        <v>40</v>
      </c>
      <c r="AK45" s="2984" t="s">
        <v>43</v>
      </c>
      <c r="AL45" s="324">
        <f>AL59</f>
        <v>0</v>
      </c>
      <c r="AM45" s="898" t="s">
        <v>77</v>
      </c>
      <c r="AN45" s="3001"/>
      <c r="AO45" s="2332"/>
      <c r="AP45" s="117" t="s">
        <v>42</v>
      </c>
      <c r="AQ45" s="3022"/>
      <c r="AR45" s="913"/>
      <c r="AS45" s="507"/>
    </row>
    <row r="46" spans="1:45" ht="41.25" customHeight="1" thickBot="1" x14ac:dyDescent="0.3">
      <c r="A46" s="2905"/>
      <c r="B46" s="43" t="s">
        <v>3</v>
      </c>
      <c r="C46" s="3168"/>
      <c r="D46" s="3312" t="s">
        <v>58</v>
      </c>
      <c r="E46" s="3313"/>
      <c r="F46" s="3313"/>
      <c r="G46" s="3314"/>
      <c r="H46" s="2999" t="s">
        <v>83</v>
      </c>
      <c r="I46" s="1810">
        <f>I43</f>
        <v>0</v>
      </c>
      <c r="J46" s="753" t="s">
        <v>44</v>
      </c>
      <c r="K46" s="2949"/>
      <c r="L46" s="1061">
        <f>L45</f>
        <v>0</v>
      </c>
      <c r="M46" s="97" t="s">
        <v>68</v>
      </c>
      <c r="N46" s="3017" t="s">
        <v>69</v>
      </c>
      <c r="O46" s="1081"/>
      <c r="P46" s="148" t="s">
        <v>42</v>
      </c>
      <c r="Q46" s="2975" t="s">
        <v>104</v>
      </c>
      <c r="R46" s="558">
        <f>R47</f>
        <v>0</v>
      </c>
      <c r="S46" s="1711" t="s">
        <v>91</v>
      </c>
      <c r="T46" s="3156" t="s">
        <v>103</v>
      </c>
      <c r="U46" s="1635">
        <f>U47</f>
        <v>0</v>
      </c>
      <c r="V46" s="175" t="s">
        <v>108</v>
      </c>
      <c r="W46" s="3034" t="s">
        <v>94</v>
      </c>
      <c r="X46" s="524"/>
      <c r="Y46" s="874"/>
      <c r="Z46" s="98" t="s">
        <v>77</v>
      </c>
      <c r="AA46" s="2935" t="s">
        <v>59</v>
      </c>
      <c r="AB46" s="1103">
        <f>AB43</f>
        <v>0</v>
      </c>
      <c r="AC46" s="273" t="s">
        <v>44</v>
      </c>
      <c r="AD46" s="3048" t="s">
        <v>76</v>
      </c>
      <c r="AE46" s="1107"/>
      <c r="AF46" s="1970" t="s">
        <v>46</v>
      </c>
      <c r="AG46" s="2916" t="s">
        <v>47</v>
      </c>
      <c r="AH46" s="372"/>
      <c r="AI46" s="549"/>
      <c r="AJ46" s="190" t="s">
        <v>40</v>
      </c>
      <c r="AK46" s="2986"/>
      <c r="AL46" s="325">
        <f>AL60</f>
        <v>0</v>
      </c>
      <c r="AM46" s="312" t="s">
        <v>95</v>
      </c>
      <c r="AN46" s="2987" t="s">
        <v>96</v>
      </c>
      <c r="AO46" s="1162"/>
      <c r="AP46" s="116" t="s">
        <v>42</v>
      </c>
      <c r="AQ46" s="3022"/>
      <c r="AR46" s="914">
        <f>AR45</f>
        <v>0</v>
      </c>
      <c r="AS46" s="507"/>
    </row>
    <row r="47" spans="1:45" s="5" customFormat="1" ht="41.25" customHeight="1" thickBot="1" x14ac:dyDescent="0.3">
      <c r="A47" s="2905"/>
      <c r="B47" s="41" t="s">
        <v>2</v>
      </c>
      <c r="C47" s="3169"/>
      <c r="D47" s="3312" t="s">
        <v>58</v>
      </c>
      <c r="E47" s="3313"/>
      <c r="F47" s="3313"/>
      <c r="G47" s="3314"/>
      <c r="H47" s="3000"/>
      <c r="I47" s="1048"/>
      <c r="J47" s="123"/>
      <c r="K47" s="166"/>
      <c r="L47" s="167"/>
      <c r="M47" s="1076" t="s">
        <v>68</v>
      </c>
      <c r="N47" s="3018"/>
      <c r="O47" s="629">
        <f>O46</f>
        <v>0</v>
      </c>
      <c r="P47" s="95" t="s">
        <v>42</v>
      </c>
      <c r="Q47" s="2977"/>
      <c r="R47" s="1308"/>
      <c r="S47" s="1636" t="s">
        <v>91</v>
      </c>
      <c r="T47" s="3349"/>
      <c r="U47" s="1637"/>
      <c r="V47" s="76" t="s">
        <v>108</v>
      </c>
      <c r="W47" s="3036"/>
      <c r="X47" s="1318">
        <f>X21</f>
        <v>0</v>
      </c>
      <c r="Y47" s="533"/>
      <c r="Z47" s="98" t="s">
        <v>77</v>
      </c>
      <c r="AA47" s="2974"/>
      <c r="AB47" s="334"/>
      <c r="AC47" s="274" t="s">
        <v>44</v>
      </c>
      <c r="AD47" s="3049"/>
      <c r="AE47" s="644"/>
      <c r="AF47" s="1947" t="s">
        <v>46</v>
      </c>
      <c r="AG47" s="2917"/>
      <c r="AH47" s="597">
        <f>AH46</f>
        <v>0</v>
      </c>
      <c r="AI47" s="549"/>
      <c r="AJ47" s="778" t="s">
        <v>40</v>
      </c>
      <c r="AK47" s="733" t="s">
        <v>43</v>
      </c>
      <c r="AL47" s="325">
        <f>AL56</f>
        <v>0</v>
      </c>
      <c r="AM47" s="312" t="s">
        <v>95</v>
      </c>
      <c r="AN47" s="2989"/>
      <c r="AO47" s="1162"/>
      <c r="AP47" s="219" t="s">
        <v>42</v>
      </c>
      <c r="AQ47" s="3023"/>
      <c r="AR47" s="915">
        <f>AR45</f>
        <v>0</v>
      </c>
      <c r="AS47" s="507"/>
    </row>
    <row r="48" spans="1:45" ht="41.25" customHeight="1" thickBot="1" x14ac:dyDescent="0.3">
      <c r="A48" s="2905"/>
      <c r="B48" s="42" t="s">
        <v>1</v>
      </c>
      <c r="C48" s="2921"/>
      <c r="D48" s="3012" t="s">
        <v>58</v>
      </c>
      <c r="E48" s="3013"/>
      <c r="F48" s="3013"/>
      <c r="G48" s="3014"/>
      <c r="H48" s="3001"/>
      <c r="I48" s="1050">
        <f>I47</f>
        <v>0</v>
      </c>
      <c r="J48" s="97" t="s">
        <v>68</v>
      </c>
      <c r="K48" s="3017" t="s">
        <v>69</v>
      </c>
      <c r="L48" s="402"/>
      <c r="M48" s="123"/>
      <c r="N48" s="166"/>
      <c r="O48" s="167"/>
      <c r="P48" s="2018" t="s">
        <v>46</v>
      </c>
      <c r="Q48" s="2301" t="s">
        <v>47</v>
      </c>
      <c r="R48" s="2302"/>
      <c r="S48" s="1954"/>
      <c r="T48" s="1955"/>
      <c r="U48" s="10"/>
      <c r="V48" s="228" t="s">
        <v>40</v>
      </c>
      <c r="W48" s="3195" t="s">
        <v>104</v>
      </c>
      <c r="X48" s="396"/>
      <c r="Y48" s="529"/>
      <c r="Z48" s="1954"/>
      <c r="AA48" s="1955"/>
      <c r="AB48" s="10"/>
      <c r="AC48" s="274" t="s">
        <v>44</v>
      </c>
      <c r="AD48" s="3430"/>
      <c r="AE48" s="644"/>
      <c r="AF48" s="414" t="s">
        <v>70</v>
      </c>
      <c r="AG48" s="3027" t="s">
        <v>87</v>
      </c>
      <c r="AH48" s="1126"/>
      <c r="AI48" s="523"/>
      <c r="AJ48" s="101" t="s">
        <v>40</v>
      </c>
      <c r="AK48" s="2984" t="s">
        <v>43</v>
      </c>
      <c r="AL48" s="324">
        <f>AL49</f>
        <v>0</v>
      </c>
      <c r="AM48" s="1140" t="s">
        <v>98</v>
      </c>
      <c r="AN48" s="2935" t="s">
        <v>59</v>
      </c>
      <c r="AO48" s="1103">
        <f>AO51</f>
        <v>0</v>
      </c>
      <c r="AP48" s="123"/>
      <c r="AQ48" s="166"/>
      <c r="AR48" s="167"/>
      <c r="AS48" s="507"/>
    </row>
    <row r="49" spans="1:45" s="5" customFormat="1" ht="41.25" customHeight="1" thickBot="1" x14ac:dyDescent="0.35">
      <c r="A49" s="2906"/>
      <c r="B49" s="41" t="s">
        <v>0</v>
      </c>
      <c r="C49" s="2922"/>
      <c r="D49" s="1947" t="s">
        <v>46</v>
      </c>
      <c r="E49" s="727"/>
      <c r="F49" s="597">
        <f>F73</f>
        <v>0</v>
      </c>
      <c r="G49" s="547"/>
      <c r="H49" s="548"/>
      <c r="I49" s="31"/>
      <c r="J49" s="1076" t="s">
        <v>68</v>
      </c>
      <c r="K49" s="3018"/>
      <c r="L49" s="629">
        <f>L48</f>
        <v>0</v>
      </c>
      <c r="M49" s="547"/>
      <c r="N49" s="548"/>
      <c r="O49" s="31"/>
      <c r="P49" s="123"/>
      <c r="Q49" s="166"/>
      <c r="R49" s="167"/>
      <c r="S49" s="1956"/>
      <c r="T49" s="1957"/>
      <c r="U49" s="16"/>
      <c r="V49" s="229" t="s">
        <v>40</v>
      </c>
      <c r="W49" s="3197"/>
      <c r="X49" s="622">
        <f>X48</f>
        <v>0</v>
      </c>
      <c r="Y49" s="530"/>
      <c r="Z49" s="1956"/>
      <c r="AA49" s="1957"/>
      <c r="AB49" s="16"/>
      <c r="AC49" s="1891"/>
      <c r="AD49" s="1892"/>
      <c r="AE49" s="16"/>
      <c r="AF49" s="184" t="s">
        <v>70</v>
      </c>
      <c r="AG49" s="3029"/>
      <c r="AH49" s="1127">
        <f>AH48</f>
        <v>0</v>
      </c>
      <c r="AI49" s="511"/>
      <c r="AJ49" s="103" t="s">
        <v>40</v>
      </c>
      <c r="AK49" s="2986"/>
      <c r="AL49" s="1841"/>
      <c r="AM49" s="816" t="s">
        <v>98</v>
      </c>
      <c r="AN49" s="2974"/>
      <c r="AO49" s="2337"/>
      <c r="AP49" s="547"/>
      <c r="AQ49" s="548"/>
      <c r="AR49" s="31"/>
      <c r="AS49" s="924"/>
    </row>
    <row r="50" spans="1:45" ht="15" customHeight="1" thickBot="1" x14ac:dyDescent="0.3">
      <c r="A50" s="808"/>
      <c r="B50" s="809"/>
      <c r="C50" s="809"/>
      <c r="D50" s="2006"/>
      <c r="E50" s="2006"/>
      <c r="F50" s="1919"/>
      <c r="G50" s="2006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705"/>
      <c r="Z50" s="705"/>
      <c r="AA50" s="705"/>
      <c r="AB50" s="705"/>
      <c r="AC50" s="705"/>
      <c r="AD50" s="705"/>
      <c r="AE50" s="705"/>
      <c r="AF50" s="705"/>
      <c r="AG50" s="705"/>
      <c r="AH50" s="705"/>
      <c r="AI50" s="508"/>
      <c r="AJ50" s="705"/>
      <c r="AK50" s="705"/>
      <c r="AL50" s="705"/>
      <c r="AM50" s="705"/>
      <c r="AN50" s="705"/>
      <c r="AO50" s="705"/>
      <c r="AP50" s="705"/>
      <c r="AQ50" s="705"/>
      <c r="AR50" s="705"/>
      <c r="AS50" s="508"/>
    </row>
    <row r="51" spans="1:45" ht="39.950000000000003" customHeight="1" thickBot="1" x14ac:dyDescent="0.3">
      <c r="A51" s="2904" t="s">
        <v>184</v>
      </c>
      <c r="B51" s="23" t="s">
        <v>10</v>
      </c>
      <c r="C51" s="152"/>
      <c r="D51" s="1893"/>
      <c r="E51" s="1894"/>
      <c r="F51" s="10"/>
      <c r="G51" s="1893"/>
      <c r="H51" s="1894"/>
      <c r="I51" s="10"/>
      <c r="J51" s="1893"/>
      <c r="K51" s="1894"/>
      <c r="L51" s="10"/>
      <c r="M51" s="1893"/>
      <c r="N51" s="1894"/>
      <c r="O51" s="10"/>
      <c r="P51" s="539"/>
      <c r="Q51" s="540"/>
      <c r="R51" s="22"/>
      <c r="S51" s="703"/>
      <c r="T51" s="704"/>
      <c r="U51" s="21"/>
      <c r="V51" s="703"/>
      <c r="W51" s="704"/>
      <c r="X51" s="21"/>
      <c r="Y51" s="500"/>
      <c r="Z51" s="1954"/>
      <c r="AA51" s="1955"/>
      <c r="AB51" s="10"/>
      <c r="AC51" s="1893"/>
      <c r="AD51" s="1894"/>
      <c r="AE51" s="10"/>
      <c r="AF51" s="1893"/>
      <c r="AG51" s="1894"/>
      <c r="AH51" s="10"/>
      <c r="AI51" s="501"/>
      <c r="AJ51" s="160"/>
      <c r="AK51" s="281"/>
      <c r="AL51" s="1921"/>
      <c r="AM51" s="538"/>
      <c r="AN51" s="1919"/>
      <c r="AO51" s="158"/>
      <c r="AP51" s="538"/>
      <c r="AQ51" s="1919"/>
      <c r="AR51" s="158"/>
      <c r="AS51" s="501"/>
    </row>
    <row r="52" spans="1:45" ht="39.950000000000003" customHeight="1" thickBot="1" x14ac:dyDescent="0.3">
      <c r="A52" s="2905"/>
      <c r="B52" s="15" t="s">
        <v>9</v>
      </c>
      <c r="C52" s="3061"/>
      <c r="D52" s="3063" t="s">
        <v>63</v>
      </c>
      <c r="E52" s="3064"/>
      <c r="F52" s="3064"/>
      <c r="G52" s="3065"/>
      <c r="H52" s="3066" t="s">
        <v>64</v>
      </c>
      <c r="I52" s="1703">
        <f>I50</f>
        <v>0</v>
      </c>
      <c r="J52" s="1901" t="s">
        <v>46</v>
      </c>
      <c r="K52" s="2916" t="s">
        <v>47</v>
      </c>
      <c r="L52" s="372"/>
      <c r="M52" s="20" t="s">
        <v>65</v>
      </c>
      <c r="N52" s="2914" t="s">
        <v>144</v>
      </c>
      <c r="O52" s="750"/>
      <c r="P52" s="752" t="s">
        <v>44</v>
      </c>
      <c r="Q52" s="2969" t="s">
        <v>45</v>
      </c>
      <c r="R52" s="1060"/>
      <c r="S52" s="2963" t="s">
        <v>61</v>
      </c>
      <c r="T52" s="2964"/>
      <c r="U52" s="2964"/>
      <c r="V52" s="2965"/>
      <c r="W52" s="2954" t="s">
        <v>62</v>
      </c>
      <c r="X52" s="863"/>
      <c r="Y52" s="1102"/>
      <c r="Z52" s="93" t="s">
        <v>40</v>
      </c>
      <c r="AA52" s="3019" t="s">
        <v>41</v>
      </c>
      <c r="AB52" s="1160">
        <f>AB70</f>
        <v>0</v>
      </c>
      <c r="AC52" s="124" t="s">
        <v>42</v>
      </c>
      <c r="AD52" s="3002" t="s">
        <v>72</v>
      </c>
      <c r="AE52" s="377"/>
      <c r="AF52" s="98" t="s">
        <v>77</v>
      </c>
      <c r="AG52" s="2935" t="s">
        <v>59</v>
      </c>
      <c r="AH52" s="1103">
        <f>AH50</f>
        <v>0</v>
      </c>
      <c r="AI52" s="1132"/>
      <c r="AJ52" s="104" t="s">
        <v>84</v>
      </c>
      <c r="AK52" s="2999" t="s">
        <v>83</v>
      </c>
      <c r="AL52" s="878">
        <f>AL56</f>
        <v>0</v>
      </c>
      <c r="AM52" s="134" t="s">
        <v>42</v>
      </c>
      <c r="AN52" s="2959" t="s">
        <v>101</v>
      </c>
      <c r="AO52" s="2338"/>
      <c r="AP52" s="538"/>
      <c r="AQ52" s="1969"/>
      <c r="AR52" s="158"/>
      <c r="AS52" s="507"/>
    </row>
    <row r="53" spans="1:45" s="5" customFormat="1" ht="39.950000000000003" customHeight="1" thickBot="1" x14ac:dyDescent="0.3">
      <c r="A53" s="2905"/>
      <c r="B53" s="8" t="s">
        <v>8</v>
      </c>
      <c r="C53" s="3062"/>
      <c r="D53" s="3063" t="s">
        <v>63</v>
      </c>
      <c r="E53" s="3064"/>
      <c r="F53" s="3064"/>
      <c r="G53" s="3065"/>
      <c r="H53" s="3067"/>
      <c r="I53" s="1704"/>
      <c r="J53" s="1885" t="s">
        <v>46</v>
      </c>
      <c r="K53" s="2917"/>
      <c r="L53" s="597">
        <f>L52</f>
        <v>0</v>
      </c>
      <c r="M53" s="86" t="s">
        <v>65</v>
      </c>
      <c r="N53" s="2915"/>
      <c r="O53" s="331">
        <f>O52</f>
        <v>0</v>
      </c>
      <c r="P53" s="753" t="s">
        <v>44</v>
      </c>
      <c r="Q53" s="2948"/>
      <c r="R53" s="1061">
        <f>R52</f>
        <v>0</v>
      </c>
      <c r="S53" s="2943" t="s">
        <v>61</v>
      </c>
      <c r="T53" s="2944"/>
      <c r="U53" s="2944"/>
      <c r="V53" s="2945"/>
      <c r="W53" s="2955"/>
      <c r="X53" s="864">
        <f>X52</f>
        <v>0</v>
      </c>
      <c r="Y53" s="518"/>
      <c r="Z53" s="143" t="s">
        <v>40</v>
      </c>
      <c r="AA53" s="3167"/>
      <c r="AB53" s="623">
        <f>AB70</f>
        <v>0</v>
      </c>
      <c r="AC53" s="125" t="s">
        <v>42</v>
      </c>
      <c r="AD53" s="3003"/>
      <c r="AE53" s="615">
        <f>AE52</f>
        <v>0</v>
      </c>
      <c r="AF53" s="98" t="s">
        <v>77</v>
      </c>
      <c r="AG53" s="2974"/>
      <c r="AH53" s="1103">
        <f>AH51</f>
        <v>0</v>
      </c>
      <c r="AI53" s="1132"/>
      <c r="AJ53" s="104" t="s">
        <v>84</v>
      </c>
      <c r="AK53" s="3000"/>
      <c r="AL53" s="879"/>
      <c r="AM53" s="131" t="s">
        <v>42</v>
      </c>
      <c r="AN53" s="2961"/>
      <c r="AO53" s="569">
        <f>AO40</f>
        <v>0</v>
      </c>
      <c r="AP53" s="312" t="s">
        <v>95</v>
      </c>
      <c r="AQ53" s="2987" t="s">
        <v>96</v>
      </c>
      <c r="AR53" s="905"/>
      <c r="AS53" s="507"/>
    </row>
    <row r="54" spans="1:45" ht="39.950000000000003" customHeight="1" thickBot="1" x14ac:dyDescent="0.3">
      <c r="A54" s="2905"/>
      <c r="B54" s="12" t="s">
        <v>7</v>
      </c>
      <c r="C54" s="3069"/>
      <c r="D54" s="2963" t="s">
        <v>61</v>
      </c>
      <c r="E54" s="2964"/>
      <c r="F54" s="2964"/>
      <c r="G54" s="2965"/>
      <c r="H54" s="2954" t="s">
        <v>62</v>
      </c>
      <c r="I54" s="863"/>
      <c r="J54" s="3063" t="s">
        <v>63</v>
      </c>
      <c r="K54" s="3064"/>
      <c r="L54" s="3064"/>
      <c r="M54" s="3065"/>
      <c r="N54" s="3066" t="s">
        <v>64</v>
      </c>
      <c r="O54" s="1703">
        <f>O39</f>
        <v>0</v>
      </c>
      <c r="P54" s="753" t="s">
        <v>44</v>
      </c>
      <c r="Q54" s="2948"/>
      <c r="R54" s="1061">
        <f>R53</f>
        <v>0</v>
      </c>
      <c r="S54" s="202" t="s">
        <v>42</v>
      </c>
      <c r="T54" s="3021" t="s">
        <v>89</v>
      </c>
      <c r="U54" s="595">
        <f>U55</f>
        <v>0</v>
      </c>
      <c r="V54" s="1323" t="s">
        <v>106</v>
      </c>
      <c r="W54" s="3024" t="s">
        <v>94</v>
      </c>
      <c r="X54" s="1235"/>
      <c r="Y54" s="519"/>
      <c r="Z54" s="93" t="s">
        <v>40</v>
      </c>
      <c r="AA54" s="3019" t="s">
        <v>41</v>
      </c>
      <c r="AB54" s="645">
        <f>AB72</f>
        <v>0</v>
      </c>
      <c r="AC54" s="124" t="s">
        <v>42</v>
      </c>
      <c r="AD54" s="3002" t="s">
        <v>72</v>
      </c>
      <c r="AE54" s="377"/>
      <c r="AF54" s="379" t="s">
        <v>68</v>
      </c>
      <c r="AG54" s="1113" t="s">
        <v>87</v>
      </c>
      <c r="AH54" s="380"/>
      <c r="AI54" s="1132"/>
      <c r="AJ54" s="1952" t="s">
        <v>84</v>
      </c>
      <c r="AK54" s="3001"/>
      <c r="AL54" s="590">
        <f>AL53</f>
        <v>0</v>
      </c>
      <c r="AM54" s="273" t="s">
        <v>44</v>
      </c>
      <c r="AN54" s="3048" t="s">
        <v>76</v>
      </c>
      <c r="AO54" s="1107"/>
      <c r="AP54" s="312" t="s">
        <v>95</v>
      </c>
      <c r="AQ54" s="2988"/>
      <c r="AR54" s="836"/>
      <c r="AS54" s="507"/>
    </row>
    <row r="55" spans="1:45" s="5" customFormat="1" ht="39.950000000000003" customHeight="1" thickBot="1" x14ac:dyDescent="0.3">
      <c r="A55" s="2905"/>
      <c r="B55" s="17" t="s">
        <v>6</v>
      </c>
      <c r="C55" s="3062"/>
      <c r="D55" s="2943" t="s">
        <v>61</v>
      </c>
      <c r="E55" s="2944"/>
      <c r="F55" s="2944"/>
      <c r="G55" s="2945"/>
      <c r="H55" s="2955"/>
      <c r="I55" s="864">
        <f>I54</f>
        <v>0</v>
      </c>
      <c r="J55" s="3414" t="s">
        <v>63</v>
      </c>
      <c r="K55" s="3415"/>
      <c r="L55" s="3415"/>
      <c r="M55" s="3416"/>
      <c r="N55" s="3067"/>
      <c r="O55" s="1704"/>
      <c r="P55" s="753" t="s">
        <v>44</v>
      </c>
      <c r="Q55" s="2949"/>
      <c r="R55" s="2300"/>
      <c r="S55" s="129" t="s">
        <v>42</v>
      </c>
      <c r="T55" s="3023"/>
      <c r="U55" s="1097"/>
      <c r="V55" s="1325" t="s">
        <v>106</v>
      </c>
      <c r="W55" s="3026"/>
      <c r="X55" s="1237" t="e">
        <f>#REF!</f>
        <v>#REF!</v>
      </c>
      <c r="Y55" s="520"/>
      <c r="Z55" s="143" t="s">
        <v>40</v>
      </c>
      <c r="AA55" s="3020"/>
      <c r="AB55" s="623">
        <f>AB72</f>
        <v>0</v>
      </c>
      <c r="AC55" s="125" t="s">
        <v>42</v>
      </c>
      <c r="AD55" s="3003"/>
      <c r="AE55" s="615">
        <f>AE54</f>
        <v>0</v>
      </c>
      <c r="AF55" s="379" t="s">
        <v>68</v>
      </c>
      <c r="AG55" s="1113" t="s">
        <v>87</v>
      </c>
      <c r="AH55" s="380"/>
      <c r="AI55" s="1132"/>
      <c r="AJ55" s="898" t="s">
        <v>77</v>
      </c>
      <c r="AK55" s="1286"/>
      <c r="AL55" s="2332"/>
      <c r="AM55" s="274" t="s">
        <v>44</v>
      </c>
      <c r="AN55" s="3050"/>
      <c r="AO55" s="644"/>
      <c r="AP55" s="838" t="s">
        <v>95</v>
      </c>
      <c r="AQ55" s="2989"/>
      <c r="AR55" s="906"/>
      <c r="AS55" s="507"/>
    </row>
    <row r="56" spans="1:45" ht="15" customHeight="1" thickBot="1" x14ac:dyDescent="0.3">
      <c r="A56" s="2905"/>
      <c r="B56" s="797"/>
      <c r="C56" s="655"/>
      <c r="D56" s="153"/>
      <c r="E56" s="735"/>
      <c r="F56" s="736"/>
      <c r="G56" s="153"/>
      <c r="H56" s="735"/>
      <c r="I56" s="736"/>
      <c r="J56" s="1998"/>
      <c r="K56" s="1999"/>
      <c r="L56" s="2000"/>
      <c r="M56" s="2002"/>
      <c r="N56" s="1999"/>
      <c r="O56" s="2000"/>
      <c r="P56" s="1993"/>
      <c r="Q56" s="1994"/>
      <c r="R56" s="1995"/>
      <c r="S56" s="1979"/>
      <c r="T56" s="1980"/>
      <c r="U56" s="1981"/>
      <c r="V56" s="2009"/>
      <c r="W56" s="2010"/>
      <c r="X56" s="749"/>
      <c r="Y56" s="508"/>
      <c r="Z56" s="1979"/>
      <c r="AA56" s="1980"/>
      <c r="AB56" s="1981"/>
      <c r="AC56" s="1989"/>
      <c r="AD56" s="1990"/>
      <c r="AE56" s="1991"/>
      <c r="AF56" s="2003"/>
      <c r="AG56" s="1983"/>
      <c r="AH56" s="1984"/>
      <c r="AI56" s="508"/>
      <c r="AJ56" s="2011"/>
      <c r="AK56" s="2012"/>
      <c r="AL56" s="2013"/>
      <c r="AM56" s="1982"/>
      <c r="AN56" s="1975"/>
      <c r="AO56" s="1976"/>
      <c r="AP56" s="1982"/>
      <c r="AQ56" s="1975"/>
      <c r="AR56" s="1975"/>
      <c r="AS56" s="508"/>
    </row>
    <row r="57" spans="1:45" ht="39.950000000000003" customHeight="1" thickBot="1" x14ac:dyDescent="0.3">
      <c r="A57" s="2905"/>
      <c r="B57" s="12" t="s">
        <v>5</v>
      </c>
      <c r="C57" s="2921"/>
      <c r="D57" s="236" t="s">
        <v>40</v>
      </c>
      <c r="E57" s="3424" t="s">
        <v>41</v>
      </c>
      <c r="F57" s="1351">
        <f>F51</f>
        <v>0</v>
      </c>
      <c r="G57" s="752" t="s">
        <v>44</v>
      </c>
      <c r="H57" s="2969" t="s">
        <v>45</v>
      </c>
      <c r="I57" s="1060"/>
      <c r="J57" s="235" t="s">
        <v>42</v>
      </c>
      <c r="K57" s="3242" t="s">
        <v>56</v>
      </c>
      <c r="L57" s="1368"/>
      <c r="M57" s="239" t="s">
        <v>42</v>
      </c>
      <c r="N57" s="2950" t="s">
        <v>67</v>
      </c>
      <c r="O57" s="1304"/>
      <c r="P57" s="1888" t="s">
        <v>61</v>
      </c>
      <c r="Q57" s="2954" t="s">
        <v>62</v>
      </c>
      <c r="R57" s="1091"/>
      <c r="S57" s="202" t="s">
        <v>42</v>
      </c>
      <c r="T57" s="3021" t="s">
        <v>89</v>
      </c>
      <c r="U57" s="595">
        <f>U58</f>
        <v>0</v>
      </c>
      <c r="V57" s="1901" t="s">
        <v>46</v>
      </c>
      <c r="W57" s="726" t="s">
        <v>47</v>
      </c>
      <c r="X57" s="372"/>
      <c r="Y57" s="874"/>
      <c r="Z57" s="410" t="s">
        <v>66</v>
      </c>
      <c r="AA57" s="3004" t="s">
        <v>103</v>
      </c>
      <c r="AB57" s="562">
        <f>AB58</f>
        <v>0</v>
      </c>
      <c r="AC57" s="3123" t="s">
        <v>86</v>
      </c>
      <c r="AD57" s="3124"/>
      <c r="AE57" s="3124"/>
      <c r="AF57" s="3124"/>
      <c r="AG57" s="3125" t="s">
        <v>64</v>
      </c>
      <c r="AH57" s="890" t="e">
        <f>#REF!</f>
        <v>#REF!</v>
      </c>
      <c r="AI57" s="523"/>
      <c r="AJ57" s="312" t="s">
        <v>95</v>
      </c>
      <c r="AK57" s="2328" t="s">
        <v>96</v>
      </c>
      <c r="AL57" s="1162"/>
      <c r="AM57" s="273" t="s">
        <v>44</v>
      </c>
      <c r="AN57" s="2322" t="s">
        <v>76</v>
      </c>
      <c r="AO57" s="1107"/>
      <c r="AP57" s="1140" t="s">
        <v>98</v>
      </c>
      <c r="AQ57" s="2935" t="s">
        <v>59</v>
      </c>
      <c r="AR57" s="1103">
        <f>AR56</f>
        <v>0</v>
      </c>
      <c r="AS57" s="503"/>
    </row>
    <row r="58" spans="1:45" s="5" customFormat="1" ht="39.950000000000003" customHeight="1" thickBot="1" x14ac:dyDescent="0.3">
      <c r="A58" s="2905"/>
      <c r="B58" s="17" t="s">
        <v>4</v>
      </c>
      <c r="C58" s="2922"/>
      <c r="D58" s="1245" t="s">
        <v>40</v>
      </c>
      <c r="E58" s="3425"/>
      <c r="F58" s="2281"/>
      <c r="G58" s="753" t="s">
        <v>44</v>
      </c>
      <c r="H58" s="2948"/>
      <c r="I58" s="1061">
        <f>I57</f>
        <v>0</v>
      </c>
      <c r="J58" s="233" t="s">
        <v>42</v>
      </c>
      <c r="K58" s="3243"/>
      <c r="L58" s="1369">
        <f>L57</f>
        <v>0</v>
      </c>
      <c r="M58" s="2293" t="s">
        <v>42</v>
      </c>
      <c r="N58" s="2951"/>
      <c r="O58" s="2294" t="e">
        <f>#REF!</f>
        <v>#REF!</v>
      </c>
      <c r="P58" s="1890" t="s">
        <v>61</v>
      </c>
      <c r="Q58" s="2955"/>
      <c r="R58" s="607"/>
      <c r="S58" s="129" t="s">
        <v>42</v>
      </c>
      <c r="T58" s="3023"/>
      <c r="U58" s="1097"/>
      <c r="V58" s="228" t="s">
        <v>40</v>
      </c>
      <c r="W58" s="3195" t="s">
        <v>104</v>
      </c>
      <c r="X58" s="396"/>
      <c r="Y58" s="707"/>
      <c r="Z58" s="413" t="s">
        <v>66</v>
      </c>
      <c r="AA58" s="3005"/>
      <c r="AB58" s="760"/>
      <c r="AC58" s="3131" t="s">
        <v>86</v>
      </c>
      <c r="AD58" s="3132"/>
      <c r="AE58" s="3132"/>
      <c r="AF58" s="3132"/>
      <c r="AG58" s="3126"/>
      <c r="AH58" s="376"/>
      <c r="AI58" s="523"/>
      <c r="AJ58" s="1953" t="s">
        <v>95</v>
      </c>
      <c r="AK58" s="2329"/>
      <c r="AL58" s="2330"/>
      <c r="AM58" s="104" t="s">
        <v>84</v>
      </c>
      <c r="AN58" s="2999" t="s">
        <v>83</v>
      </c>
      <c r="AO58" s="358"/>
      <c r="AP58" s="816" t="s">
        <v>98</v>
      </c>
      <c r="AQ58" s="2936"/>
      <c r="AR58" s="2337"/>
      <c r="AS58" s="503"/>
    </row>
    <row r="59" spans="1:45" ht="39.950000000000003" customHeight="1" thickBot="1" x14ac:dyDescent="0.3">
      <c r="A59" s="2905"/>
      <c r="B59" s="15" t="s">
        <v>3</v>
      </c>
      <c r="C59" s="2921"/>
      <c r="D59" s="1245" t="s">
        <v>40</v>
      </c>
      <c r="E59" s="3425"/>
      <c r="F59" s="1246">
        <f>F58</f>
        <v>0</v>
      </c>
      <c r="G59" s="753" t="s">
        <v>44</v>
      </c>
      <c r="H59" s="2949"/>
      <c r="I59" s="1061">
        <f>I58</f>
        <v>0</v>
      </c>
      <c r="J59" s="233" t="s">
        <v>42</v>
      </c>
      <c r="K59" s="3243"/>
      <c r="L59" s="1385"/>
      <c r="M59" s="239" t="s">
        <v>42</v>
      </c>
      <c r="N59" s="3212" t="s">
        <v>67</v>
      </c>
      <c r="O59" s="1293"/>
      <c r="P59" s="20" t="s">
        <v>65</v>
      </c>
      <c r="Q59" s="2914" t="s">
        <v>121</v>
      </c>
      <c r="R59" s="332"/>
      <c r="S59" s="2018" t="s">
        <v>46</v>
      </c>
      <c r="T59" s="2301" t="s">
        <v>47</v>
      </c>
      <c r="U59" s="2302"/>
      <c r="V59" s="229" t="s">
        <v>40</v>
      </c>
      <c r="W59" s="3197"/>
      <c r="X59" s="622">
        <f>X58</f>
        <v>0</v>
      </c>
      <c r="Y59" s="874"/>
      <c r="Z59" s="547"/>
      <c r="AA59" s="548"/>
      <c r="AB59" s="32"/>
      <c r="AC59" s="3133" t="s">
        <v>86</v>
      </c>
      <c r="AD59" s="3134"/>
      <c r="AE59" s="3134"/>
      <c r="AF59" s="3134"/>
      <c r="AG59" s="3127"/>
      <c r="AH59" s="613">
        <f>AH58</f>
        <v>0</v>
      </c>
      <c r="AI59" s="523"/>
      <c r="AJ59" s="273" t="s">
        <v>44</v>
      </c>
      <c r="AK59" s="3048" t="s">
        <v>76</v>
      </c>
      <c r="AL59" s="1107"/>
      <c r="AM59" s="1952" t="s">
        <v>84</v>
      </c>
      <c r="AN59" s="3001"/>
      <c r="AO59" s="590">
        <f>AO58</f>
        <v>0</v>
      </c>
      <c r="AP59" s="816" t="s">
        <v>98</v>
      </c>
      <c r="AQ59" s="2974"/>
      <c r="AR59" s="2337"/>
      <c r="AS59" s="503"/>
    </row>
    <row r="60" spans="1:45" s="5" customFormat="1" ht="39.950000000000003" customHeight="1" thickBot="1" x14ac:dyDescent="0.3">
      <c r="A60" s="2905"/>
      <c r="B60" s="8" t="s">
        <v>2</v>
      </c>
      <c r="C60" s="2922"/>
      <c r="D60" s="87" t="s">
        <v>40</v>
      </c>
      <c r="E60" s="3425"/>
      <c r="F60" s="2287">
        <f>F58</f>
        <v>0</v>
      </c>
      <c r="G60" s="1901" t="s">
        <v>46</v>
      </c>
      <c r="H60" s="2916" t="s">
        <v>47</v>
      </c>
      <c r="I60" s="1104"/>
      <c r="J60" s="233" t="s">
        <v>42</v>
      </c>
      <c r="K60" s="3243"/>
      <c r="L60" s="1369">
        <f>L59</f>
        <v>0</v>
      </c>
      <c r="M60" s="1294" t="s">
        <v>42</v>
      </c>
      <c r="N60" s="3213"/>
      <c r="O60" s="2295"/>
      <c r="P60" s="86" t="s">
        <v>65</v>
      </c>
      <c r="Q60" s="2915"/>
      <c r="R60" s="331">
        <f>R59</f>
        <v>0</v>
      </c>
      <c r="S60" s="752" t="s">
        <v>44</v>
      </c>
      <c r="T60" s="2969" t="s">
        <v>45</v>
      </c>
      <c r="U60" s="1060"/>
      <c r="V60" s="228" t="s">
        <v>40</v>
      </c>
      <c r="W60" s="3195" t="s">
        <v>104</v>
      </c>
      <c r="X60" s="396"/>
      <c r="Y60" s="514"/>
      <c r="Z60" s="112" t="s">
        <v>92</v>
      </c>
      <c r="AA60" s="2935" t="s">
        <v>59</v>
      </c>
      <c r="AB60" s="1103"/>
      <c r="AC60" s="379" t="s">
        <v>68</v>
      </c>
      <c r="AD60" s="3027" t="s">
        <v>87</v>
      </c>
      <c r="AE60" s="380"/>
      <c r="AF60" s="124" t="s">
        <v>85</v>
      </c>
      <c r="AG60" s="3002" t="s">
        <v>72</v>
      </c>
      <c r="AH60" s="377"/>
      <c r="AI60" s="952"/>
      <c r="AJ60" s="274" t="s">
        <v>44</v>
      </c>
      <c r="AK60" s="3049"/>
      <c r="AL60" s="644"/>
      <c r="AM60" s="116" t="s">
        <v>131</v>
      </c>
      <c r="AN60" s="2971" t="s">
        <v>89</v>
      </c>
      <c r="AO60" s="335"/>
      <c r="AP60" s="104" t="s">
        <v>84</v>
      </c>
      <c r="AQ60" s="2999" t="s">
        <v>83</v>
      </c>
      <c r="AR60" s="358"/>
      <c r="AS60" s="503"/>
    </row>
    <row r="61" spans="1:45" ht="39.950000000000003" customHeight="1" thickBot="1" x14ac:dyDescent="0.3">
      <c r="A61" s="2905"/>
      <c r="B61" s="12" t="s">
        <v>1</v>
      </c>
      <c r="C61" s="2921"/>
      <c r="D61" s="87" t="s">
        <v>40</v>
      </c>
      <c r="E61" s="3426"/>
      <c r="F61" s="2288"/>
      <c r="G61" s="1885" t="s">
        <v>46</v>
      </c>
      <c r="H61" s="2917"/>
      <c r="I61" s="1105">
        <f>I60</f>
        <v>0</v>
      </c>
      <c r="J61" s="234" t="s">
        <v>42</v>
      </c>
      <c r="K61" s="3244"/>
      <c r="L61" s="1370">
        <f>L60</f>
        <v>0</v>
      </c>
      <c r="M61" s="240" t="s">
        <v>42</v>
      </c>
      <c r="N61" s="3214"/>
      <c r="O61" s="1764"/>
      <c r="P61" s="539"/>
      <c r="Q61" s="540"/>
      <c r="R61" s="22"/>
      <c r="S61" s="753" t="s">
        <v>44</v>
      </c>
      <c r="T61" s="3417"/>
      <c r="U61" s="1061">
        <f>U60</f>
        <v>0</v>
      </c>
      <c r="V61" s="229" t="s">
        <v>40</v>
      </c>
      <c r="W61" s="3197"/>
      <c r="X61" s="622">
        <f>X60</f>
        <v>0</v>
      </c>
      <c r="Y61" s="512"/>
      <c r="Z61" s="112" t="s">
        <v>92</v>
      </c>
      <c r="AA61" s="2936"/>
      <c r="AB61" s="334"/>
      <c r="AC61" s="428" t="s">
        <v>68</v>
      </c>
      <c r="AD61" s="3029"/>
      <c r="AE61" s="631">
        <f>AE60</f>
        <v>0</v>
      </c>
      <c r="AF61" s="124" t="s">
        <v>85</v>
      </c>
      <c r="AG61" s="3003"/>
      <c r="AH61" s="615">
        <f>AH60</f>
        <v>0</v>
      </c>
      <c r="AI61" s="952"/>
      <c r="AJ61" s="274" t="s">
        <v>44</v>
      </c>
      <c r="AK61" s="3050"/>
      <c r="AL61" s="644"/>
      <c r="AM61" s="957" t="s">
        <v>131</v>
      </c>
      <c r="AN61" s="2973"/>
      <c r="AO61" s="566">
        <f>AO60</f>
        <v>0</v>
      </c>
      <c r="AP61" s="1952" t="s">
        <v>84</v>
      </c>
      <c r="AQ61" s="3001"/>
      <c r="AR61" s="590">
        <f>AR60</f>
        <v>0</v>
      </c>
      <c r="AS61" s="503"/>
    </row>
    <row r="62" spans="1:45" s="5" customFormat="1" ht="39.950000000000003" customHeight="1" thickBot="1" x14ac:dyDescent="0.3">
      <c r="A62" s="2906"/>
      <c r="B62" s="8" t="s">
        <v>0</v>
      </c>
      <c r="C62" s="2922"/>
      <c r="D62" s="1896"/>
      <c r="E62" s="1897"/>
      <c r="F62" s="492"/>
      <c r="G62" s="2001"/>
      <c r="H62" s="2017"/>
      <c r="I62" s="843"/>
      <c r="J62" s="1896"/>
      <c r="K62" s="1897"/>
      <c r="L62" s="492"/>
      <c r="M62" s="1891"/>
      <c r="N62" s="1892"/>
      <c r="O62" s="16"/>
      <c r="P62" s="2018" t="s">
        <v>46</v>
      </c>
      <c r="Q62" s="2301" t="s">
        <v>47</v>
      </c>
      <c r="R62" s="2302"/>
      <c r="S62" s="1891"/>
      <c r="T62" s="1892"/>
      <c r="U62" s="16"/>
      <c r="V62" s="1891"/>
      <c r="W62" s="1892"/>
      <c r="X62" s="16"/>
      <c r="Y62" s="513"/>
      <c r="Z62" s="113" t="s">
        <v>92</v>
      </c>
      <c r="AA62" s="2974"/>
      <c r="AB62" s="565"/>
      <c r="AC62" s="547"/>
      <c r="AD62" s="548"/>
      <c r="AE62" s="32"/>
      <c r="AF62" s="1963"/>
      <c r="AG62" s="1964"/>
      <c r="AH62" s="492"/>
      <c r="AI62" s="528"/>
      <c r="AJ62" s="1896"/>
      <c r="AK62" s="1897"/>
      <c r="AL62" s="492"/>
      <c r="AM62" s="1896"/>
      <c r="AN62" s="1897"/>
      <c r="AO62" s="492"/>
      <c r="AP62" s="547"/>
      <c r="AQ62" s="548"/>
      <c r="AR62" s="32"/>
      <c r="AS62" s="924"/>
    </row>
    <row r="63" spans="1:45" ht="18" customHeight="1" thickBot="1" x14ac:dyDescent="0.3">
      <c r="A63" s="808"/>
      <c r="B63" s="809"/>
      <c r="C63" s="809"/>
      <c r="D63" s="2006"/>
      <c r="E63" s="2006"/>
      <c r="F63" s="2007"/>
      <c r="G63" s="2006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X63" s="705"/>
      <c r="Y63" s="705"/>
      <c r="Z63" s="540"/>
      <c r="AA63" s="540"/>
      <c r="AB63" s="540"/>
      <c r="AC63" s="705"/>
      <c r="AD63" s="705"/>
      <c r="AE63" s="705"/>
      <c r="AF63" s="705"/>
      <c r="AG63" s="705"/>
      <c r="AH63" s="705"/>
      <c r="AI63" s="508"/>
      <c r="AJ63" s="705"/>
      <c r="AK63" s="705"/>
      <c r="AL63" s="705"/>
      <c r="AM63" s="705"/>
      <c r="AN63" s="705"/>
      <c r="AO63" s="705"/>
      <c r="AP63" s="705"/>
      <c r="AQ63" s="705"/>
      <c r="AR63" s="705"/>
      <c r="AS63" s="508"/>
    </row>
    <row r="64" spans="1:45" ht="39.950000000000003" customHeight="1" thickBot="1" x14ac:dyDescent="0.3">
      <c r="A64" s="2904" t="s">
        <v>185</v>
      </c>
      <c r="B64" s="23" t="s">
        <v>10</v>
      </c>
      <c r="C64" s="152"/>
      <c r="D64" s="123"/>
      <c r="E64" s="166"/>
      <c r="F64" s="167"/>
      <c r="G64" s="123"/>
      <c r="H64" s="166"/>
      <c r="I64" s="167"/>
      <c r="J64" s="160"/>
      <c r="K64" s="281"/>
      <c r="L64" s="1921"/>
      <c r="M64" s="160"/>
      <c r="N64" s="281"/>
      <c r="O64" s="1921"/>
      <c r="P64" s="123"/>
      <c r="Q64" s="166"/>
      <c r="R64" s="167"/>
      <c r="S64" s="123"/>
      <c r="T64" s="166"/>
      <c r="U64" s="167"/>
      <c r="V64" s="123"/>
      <c r="W64" s="166"/>
      <c r="X64" s="167"/>
      <c r="Y64" s="500"/>
      <c r="Z64" s="2018" t="s">
        <v>46</v>
      </c>
      <c r="AA64" s="2916" t="s">
        <v>47</v>
      </c>
      <c r="AB64" s="2302"/>
      <c r="AC64" s="160"/>
      <c r="AD64" s="281"/>
      <c r="AE64" s="1968"/>
      <c r="AF64" s="123"/>
      <c r="AG64" s="166"/>
      <c r="AH64" s="167"/>
      <c r="AI64" s="501"/>
      <c r="AJ64" s="123"/>
      <c r="AK64" s="166"/>
      <c r="AL64" s="167"/>
      <c r="AM64" s="123"/>
      <c r="AN64" s="166"/>
      <c r="AO64" s="167"/>
      <c r="AP64" s="123"/>
      <c r="AQ64" s="166"/>
      <c r="AR64" s="167"/>
      <c r="AS64" s="501"/>
    </row>
    <row r="65" spans="1:45" ht="39.950000000000003" customHeight="1" thickBot="1" x14ac:dyDescent="0.3">
      <c r="A65" s="2905"/>
      <c r="B65" s="15" t="s">
        <v>9</v>
      </c>
      <c r="C65" s="3061"/>
      <c r="D65" s="300" t="s">
        <v>42</v>
      </c>
      <c r="E65" s="3323" t="s">
        <v>43</v>
      </c>
      <c r="F65" s="1374"/>
      <c r="G65" s="236" t="s">
        <v>40</v>
      </c>
      <c r="H65" s="3285" t="s">
        <v>41</v>
      </c>
      <c r="I65" s="1351">
        <f>I59</f>
        <v>0</v>
      </c>
      <c r="J65" s="3312" t="s">
        <v>58</v>
      </c>
      <c r="K65" s="3313"/>
      <c r="L65" s="3313"/>
      <c r="M65" s="3314"/>
      <c r="N65" s="2999" t="s">
        <v>83</v>
      </c>
      <c r="O65" s="1810">
        <f>O62</f>
        <v>0</v>
      </c>
      <c r="P65" s="148" t="s">
        <v>42</v>
      </c>
      <c r="Q65" s="2975" t="s">
        <v>104</v>
      </c>
      <c r="R65" s="558">
        <f>R66</f>
        <v>0</v>
      </c>
      <c r="S65" s="3070" t="s">
        <v>58</v>
      </c>
      <c r="T65" s="3071"/>
      <c r="U65" s="3071"/>
      <c r="V65" s="3072"/>
      <c r="W65" s="3073" t="s">
        <v>59</v>
      </c>
      <c r="X65" s="1759"/>
      <c r="Y65" s="515"/>
      <c r="Z65" s="2018" t="s">
        <v>46</v>
      </c>
      <c r="AA65" s="2917"/>
      <c r="AB65" s="2302"/>
      <c r="AC65" s="239" t="s">
        <v>85</v>
      </c>
      <c r="AD65" s="3138" t="s">
        <v>67</v>
      </c>
      <c r="AE65" s="617"/>
      <c r="AF65" s="201" t="s">
        <v>42</v>
      </c>
      <c r="AG65" s="3040" t="s">
        <v>56</v>
      </c>
      <c r="AH65" s="359"/>
      <c r="AI65" s="503"/>
      <c r="AJ65" s="131" t="s">
        <v>42</v>
      </c>
      <c r="AK65" s="2959" t="s">
        <v>101</v>
      </c>
      <c r="AL65" s="569">
        <f>AL66</f>
        <v>0</v>
      </c>
      <c r="AM65" s="126" t="s">
        <v>40</v>
      </c>
      <c r="AN65" s="2923" t="s">
        <v>57</v>
      </c>
      <c r="AO65" s="577">
        <f>AO66</f>
        <v>0</v>
      </c>
      <c r="AP65" s="273" t="s">
        <v>44</v>
      </c>
      <c r="AQ65" s="3048" t="s">
        <v>76</v>
      </c>
      <c r="AR65" s="1107"/>
      <c r="AS65" s="507"/>
    </row>
    <row r="66" spans="1:45" s="5" customFormat="1" ht="39.950000000000003" customHeight="1" thickBot="1" x14ac:dyDescent="0.35">
      <c r="A66" s="2905"/>
      <c r="B66" s="8" t="s">
        <v>8</v>
      </c>
      <c r="C66" s="3062"/>
      <c r="D66" s="301" t="s">
        <v>42</v>
      </c>
      <c r="E66" s="3324"/>
      <c r="F66" s="1505">
        <f>F14</f>
        <v>0</v>
      </c>
      <c r="G66" s="1245" t="s">
        <v>40</v>
      </c>
      <c r="H66" s="3286"/>
      <c r="I66" s="1513"/>
      <c r="J66" s="3312" t="s">
        <v>58</v>
      </c>
      <c r="K66" s="3313"/>
      <c r="L66" s="3313"/>
      <c r="M66" s="3314"/>
      <c r="N66" s="3000"/>
      <c r="O66" s="1048"/>
      <c r="P66" s="95" t="s">
        <v>42</v>
      </c>
      <c r="Q66" s="2977"/>
      <c r="R66" s="403"/>
      <c r="S66" s="3070" t="s">
        <v>58</v>
      </c>
      <c r="T66" s="3071"/>
      <c r="U66" s="3071"/>
      <c r="V66" s="3072"/>
      <c r="W66" s="3074"/>
      <c r="X66" s="1768"/>
      <c r="Y66" s="504"/>
      <c r="Z66" s="69" t="s">
        <v>86</v>
      </c>
      <c r="AA66" s="2995" t="s">
        <v>64</v>
      </c>
      <c r="AB66" s="376"/>
      <c r="AC66" s="240" t="s">
        <v>85</v>
      </c>
      <c r="AD66" s="3140"/>
      <c r="AE66" s="618">
        <f>AE65</f>
        <v>0</v>
      </c>
      <c r="AF66" s="197" t="s">
        <v>42</v>
      </c>
      <c r="AG66" s="3041"/>
      <c r="AH66" s="601">
        <f>AH65</f>
        <v>0</v>
      </c>
      <c r="AI66" s="503"/>
      <c r="AJ66" s="132" t="s">
        <v>42</v>
      </c>
      <c r="AK66" s="2960"/>
      <c r="AL66" s="340"/>
      <c r="AM66" s="127" t="s">
        <v>40</v>
      </c>
      <c r="AN66" s="2953"/>
      <c r="AO66" s="382"/>
      <c r="AP66" s="274" t="s">
        <v>44</v>
      </c>
      <c r="AQ66" s="3050"/>
      <c r="AR66" s="644"/>
      <c r="AS66" s="507"/>
    </row>
    <row r="67" spans="1:45" ht="39.950000000000003" customHeight="1" thickBot="1" x14ac:dyDescent="0.3">
      <c r="A67" s="2905"/>
      <c r="B67" s="12" t="s">
        <v>7</v>
      </c>
      <c r="C67" s="3069"/>
      <c r="D67" s="301" t="s">
        <v>42</v>
      </c>
      <c r="E67" s="3324"/>
      <c r="F67" s="1505">
        <f>F15</f>
        <v>0</v>
      </c>
      <c r="G67" s="1245" t="s">
        <v>40</v>
      </c>
      <c r="H67" s="3286"/>
      <c r="I67" s="1514">
        <f>I66</f>
        <v>0</v>
      </c>
      <c r="J67" s="3418" t="s">
        <v>58</v>
      </c>
      <c r="K67" s="3419"/>
      <c r="L67" s="3419"/>
      <c r="M67" s="3014"/>
      <c r="N67" s="3001"/>
      <c r="O67" s="1050">
        <f>O66</f>
        <v>0</v>
      </c>
      <c r="P67" s="148" t="s">
        <v>42</v>
      </c>
      <c r="Q67" s="2975" t="s">
        <v>104</v>
      </c>
      <c r="R67" s="1660">
        <f>R68</f>
        <v>0</v>
      </c>
      <c r="S67" s="3088" t="s">
        <v>58</v>
      </c>
      <c r="T67" s="3089"/>
      <c r="U67" s="3089"/>
      <c r="V67" s="3090"/>
      <c r="W67" s="3075"/>
      <c r="X67" s="1543">
        <f>X66</f>
        <v>0</v>
      </c>
      <c r="Y67" s="496"/>
      <c r="Z67" s="1943" t="s">
        <v>86</v>
      </c>
      <c r="AA67" s="3294"/>
      <c r="AB67" s="613">
        <f>AB66</f>
        <v>0</v>
      </c>
      <c r="AC67" s="1970" t="s">
        <v>46</v>
      </c>
      <c r="AD67" s="2916" t="s">
        <v>47</v>
      </c>
      <c r="AE67" s="372"/>
      <c r="AF67" s="362" t="s">
        <v>42</v>
      </c>
      <c r="AG67" s="3040" t="s">
        <v>56</v>
      </c>
      <c r="AH67" s="359"/>
      <c r="AI67" s="503"/>
      <c r="AJ67" s="133" t="s">
        <v>42</v>
      </c>
      <c r="AK67" s="2960"/>
      <c r="AL67" s="570">
        <f>AL66</f>
        <v>0</v>
      </c>
      <c r="AM67" s="128" t="s">
        <v>40</v>
      </c>
      <c r="AN67" s="2953"/>
      <c r="AO67" s="578">
        <f>AO66</f>
        <v>0</v>
      </c>
      <c r="AP67" s="273" t="s">
        <v>44</v>
      </c>
      <c r="AQ67" s="3048" t="s">
        <v>76</v>
      </c>
      <c r="AR67" s="1107"/>
      <c r="AS67" s="507"/>
    </row>
    <row r="68" spans="1:45" s="5" customFormat="1" ht="39.950000000000003" customHeight="1" thickBot="1" x14ac:dyDescent="0.3">
      <c r="A68" s="2905"/>
      <c r="B68" s="17" t="s">
        <v>6</v>
      </c>
      <c r="C68" s="3062"/>
      <c r="D68" s="302" t="s">
        <v>42</v>
      </c>
      <c r="E68" s="3325"/>
      <c r="F68" s="1507">
        <f>F15</f>
        <v>0</v>
      </c>
      <c r="G68" s="87" t="s">
        <v>40</v>
      </c>
      <c r="H68" s="3287"/>
      <c r="I68" s="1515">
        <f>I66</f>
        <v>0</v>
      </c>
      <c r="J68" s="2290" t="s">
        <v>40</v>
      </c>
      <c r="K68" s="2291"/>
      <c r="L68" s="2292"/>
      <c r="M68" s="752" t="s">
        <v>44</v>
      </c>
      <c r="N68" s="2297"/>
      <c r="O68" s="2298"/>
      <c r="P68" s="95" t="s">
        <v>42</v>
      </c>
      <c r="Q68" s="2977"/>
      <c r="R68" s="1661"/>
      <c r="S68" s="3310" t="s">
        <v>49</v>
      </c>
      <c r="T68" s="3310"/>
      <c r="U68" s="3310"/>
      <c r="V68" s="3311"/>
      <c r="W68" s="1288" t="s">
        <v>111</v>
      </c>
      <c r="X68" s="1306"/>
      <c r="Y68" s="533"/>
      <c r="Z68" s="1943" t="s">
        <v>86</v>
      </c>
      <c r="AA68" s="2996"/>
      <c r="AB68" s="376"/>
      <c r="AC68" s="2018" t="s">
        <v>46</v>
      </c>
      <c r="AD68" s="2917"/>
      <c r="AE68" s="2302"/>
      <c r="AF68" s="200" t="s">
        <v>42</v>
      </c>
      <c r="AG68" s="3041"/>
      <c r="AH68" s="591">
        <f>AH67</f>
        <v>0</v>
      </c>
      <c r="AI68" s="503"/>
      <c r="AJ68" s="134" t="s">
        <v>42</v>
      </c>
      <c r="AK68" s="2961"/>
      <c r="AL68" s="571">
        <f>AL66</f>
        <v>0</v>
      </c>
      <c r="AM68" s="106" t="s">
        <v>40</v>
      </c>
      <c r="AN68" s="2924"/>
      <c r="AO68" s="579">
        <f>AO66</f>
        <v>0</v>
      </c>
      <c r="AP68" s="274" t="s">
        <v>44</v>
      </c>
      <c r="AQ68" s="3050"/>
      <c r="AR68" s="644"/>
      <c r="AS68" s="507"/>
    </row>
    <row r="69" spans="1:45" ht="12" customHeight="1" thickBot="1" x14ac:dyDescent="0.3">
      <c r="A69" s="2905"/>
      <c r="B69" s="797"/>
      <c r="C69" s="655"/>
      <c r="D69" s="1972"/>
      <c r="E69" s="1973"/>
      <c r="F69" s="1974"/>
      <c r="G69" s="1972"/>
      <c r="H69" s="1973"/>
      <c r="I69" s="2015"/>
      <c r="J69" s="1992"/>
      <c r="K69" s="1980"/>
      <c r="L69" s="1981"/>
      <c r="M69" s="2016"/>
      <c r="N69" s="746"/>
      <c r="O69" s="516"/>
      <c r="P69" s="1993"/>
      <c r="Q69" s="1994"/>
      <c r="R69" s="1995"/>
      <c r="S69" s="1979"/>
      <c r="T69" s="1980"/>
      <c r="U69" s="1981"/>
      <c r="V69" s="2009"/>
      <c r="W69" s="2010"/>
      <c r="X69" s="749"/>
      <c r="Y69" s="508"/>
      <c r="Z69" s="1998"/>
      <c r="AA69" s="1999"/>
      <c r="AB69" s="2000"/>
      <c r="AC69" s="1979"/>
      <c r="AD69" s="1980"/>
      <c r="AE69" s="2004"/>
      <c r="AF69" s="2005"/>
      <c r="AG69" s="1977"/>
      <c r="AH69" s="1978"/>
      <c r="AI69" s="508"/>
      <c r="AJ69" s="1985"/>
      <c r="AK69" s="1986"/>
      <c r="AL69" s="1987"/>
      <c r="AM69" s="1979"/>
      <c r="AN69" s="1980"/>
      <c r="AO69" s="1981"/>
      <c r="AP69" s="1979"/>
      <c r="AQ69" s="1980"/>
      <c r="AR69" s="1980"/>
      <c r="AS69" s="508"/>
    </row>
    <row r="70" spans="1:45" ht="39.950000000000003" customHeight="1" thickBot="1" x14ac:dyDescent="0.3">
      <c r="A70" s="2905"/>
      <c r="B70" s="12" t="s">
        <v>5</v>
      </c>
      <c r="C70" s="3168"/>
      <c r="D70" s="2282" t="s">
        <v>66</v>
      </c>
      <c r="E70" s="3421" t="s">
        <v>43</v>
      </c>
      <c r="F70" s="1374">
        <f>F71</f>
        <v>0</v>
      </c>
      <c r="G70" s="87" t="s">
        <v>40</v>
      </c>
      <c r="H70" s="2286"/>
      <c r="I70" s="2289"/>
      <c r="J70" s="239" t="s">
        <v>40</v>
      </c>
      <c r="K70" s="2950" t="s">
        <v>67</v>
      </c>
      <c r="L70" s="1648">
        <f>L71</f>
        <v>0</v>
      </c>
      <c r="M70" s="752" t="s">
        <v>44</v>
      </c>
      <c r="N70" s="2299"/>
      <c r="O70" s="2276"/>
      <c r="P70" s="1438" t="s">
        <v>58</v>
      </c>
      <c r="Q70" s="3215" t="s">
        <v>59</v>
      </c>
      <c r="R70" s="1463"/>
      <c r="S70" s="3420" t="s">
        <v>49</v>
      </c>
      <c r="T70" s="3420"/>
      <c r="U70" s="3420"/>
      <c r="V70" s="3311"/>
      <c r="W70" s="1288" t="s">
        <v>111</v>
      </c>
      <c r="X70" s="1306"/>
      <c r="Y70" s="527"/>
      <c r="Z70" s="1106" t="s">
        <v>84</v>
      </c>
      <c r="AA70" s="2999" t="s">
        <v>83</v>
      </c>
      <c r="AB70" s="879"/>
      <c r="AC70" s="99" t="s">
        <v>78</v>
      </c>
      <c r="AD70" s="2912" t="s">
        <v>80</v>
      </c>
      <c r="AE70" s="611">
        <f>AE71</f>
        <v>0</v>
      </c>
      <c r="AF70" s="273" t="s">
        <v>44</v>
      </c>
      <c r="AG70" s="3048" t="s">
        <v>76</v>
      </c>
      <c r="AH70" s="1107"/>
      <c r="AI70" s="549"/>
      <c r="AJ70" s="410" t="s">
        <v>66</v>
      </c>
      <c r="AK70" s="3004" t="s">
        <v>103</v>
      </c>
      <c r="AL70" s="562">
        <f>AL71</f>
        <v>0</v>
      </c>
      <c r="AM70" s="414" t="s">
        <v>70</v>
      </c>
      <c r="AN70" s="3027" t="s">
        <v>87</v>
      </c>
      <c r="AO70" s="380"/>
      <c r="AP70" s="2018" t="s">
        <v>46</v>
      </c>
      <c r="AQ70" s="2301" t="s">
        <v>47</v>
      </c>
      <c r="AR70" s="2296"/>
      <c r="AS70" s="503"/>
    </row>
    <row r="71" spans="1:45" s="5" customFormat="1" ht="39.950000000000003" customHeight="1" thickBot="1" x14ac:dyDescent="0.35">
      <c r="A71" s="2905"/>
      <c r="B71" s="17" t="s">
        <v>4</v>
      </c>
      <c r="C71" s="3169"/>
      <c r="D71" s="2283" t="s">
        <v>66</v>
      </c>
      <c r="E71" s="3422"/>
      <c r="F71" s="1284"/>
      <c r="G71" s="1901" t="s">
        <v>46</v>
      </c>
      <c r="H71" s="2916" t="s">
        <v>47</v>
      </c>
      <c r="I71" s="372"/>
      <c r="J71" s="1294" t="s">
        <v>40</v>
      </c>
      <c r="K71" s="2951"/>
      <c r="L71" s="1649"/>
      <c r="M71" s="126" t="s">
        <v>40</v>
      </c>
      <c r="N71" s="2923" t="s">
        <v>57</v>
      </c>
      <c r="O71" s="577">
        <f>O72</f>
        <v>0</v>
      </c>
      <c r="P71" s="1439" t="s">
        <v>58</v>
      </c>
      <c r="Q71" s="3216"/>
      <c r="R71" s="2342">
        <f>R70</f>
        <v>0</v>
      </c>
      <c r="S71" s="295" t="s">
        <v>40</v>
      </c>
      <c r="T71" s="3051" t="s">
        <v>72</v>
      </c>
      <c r="U71" s="1822">
        <f>U72</f>
        <v>0</v>
      </c>
      <c r="V71" s="328" t="s">
        <v>44</v>
      </c>
      <c r="W71" s="2969" t="s">
        <v>45</v>
      </c>
      <c r="X71" s="1060"/>
      <c r="Y71" s="708"/>
      <c r="Z71" s="1952" t="s">
        <v>84</v>
      </c>
      <c r="AA71" s="3000"/>
      <c r="AB71" s="880">
        <f>AB70</f>
        <v>0</v>
      </c>
      <c r="AC71" s="850" t="s">
        <v>78</v>
      </c>
      <c r="AD71" s="2913"/>
      <c r="AE71" s="1265"/>
      <c r="AF71" s="274" t="s">
        <v>44</v>
      </c>
      <c r="AG71" s="3049"/>
      <c r="AH71" s="644"/>
      <c r="AI71" s="549"/>
      <c r="AJ71" s="411" t="s">
        <v>66</v>
      </c>
      <c r="AK71" s="3057"/>
      <c r="AL71" s="412"/>
      <c r="AM71" s="414" t="s">
        <v>70</v>
      </c>
      <c r="AN71" s="3029"/>
      <c r="AO71" s="380"/>
      <c r="AP71" s="94" t="s">
        <v>40</v>
      </c>
      <c r="AQ71" s="2975" t="s">
        <v>104</v>
      </c>
      <c r="AR71" s="558">
        <f>AR72</f>
        <v>0</v>
      </c>
      <c r="AS71" s="503"/>
    </row>
    <row r="72" spans="1:45" ht="39.950000000000003" customHeight="1" thickBot="1" x14ac:dyDescent="0.35">
      <c r="A72" s="2905"/>
      <c r="B72" s="15" t="s">
        <v>3</v>
      </c>
      <c r="C72" s="3168"/>
      <c r="D72" s="2284" t="s">
        <v>66</v>
      </c>
      <c r="E72" s="3423"/>
      <c r="F72" s="2285"/>
      <c r="G72" s="1885" t="s">
        <v>46</v>
      </c>
      <c r="H72" s="2917"/>
      <c r="I72" s="597">
        <f>I71</f>
        <v>0</v>
      </c>
      <c r="J72" s="1294" t="s">
        <v>40</v>
      </c>
      <c r="K72" s="2951"/>
      <c r="L72" s="1650">
        <f>L71</f>
        <v>0</v>
      </c>
      <c r="M72" s="1220" t="s">
        <v>40</v>
      </c>
      <c r="N72" s="2924"/>
      <c r="O72" s="1221"/>
      <c r="P72" s="1441" t="s">
        <v>58</v>
      </c>
      <c r="Q72" s="3217"/>
      <c r="R72" s="2343"/>
      <c r="S72" s="296" t="s">
        <v>40</v>
      </c>
      <c r="T72" s="3370"/>
      <c r="U72" s="1823"/>
      <c r="V72" s="329" t="s">
        <v>44</v>
      </c>
      <c r="W72" s="2948"/>
      <c r="X72" s="1061">
        <f>X71</f>
        <v>0</v>
      </c>
      <c r="Y72" s="527"/>
      <c r="Z72" s="1952" t="s">
        <v>84</v>
      </c>
      <c r="AA72" s="3001"/>
      <c r="AB72" s="590">
        <f>AB71</f>
        <v>0</v>
      </c>
      <c r="AC72" s="160"/>
      <c r="AD72" s="281"/>
      <c r="AE72" s="1968"/>
      <c r="AF72" s="274" t="s">
        <v>44</v>
      </c>
      <c r="AG72" s="3430"/>
      <c r="AH72" s="644"/>
      <c r="AI72" s="549"/>
      <c r="AJ72" s="410" t="s">
        <v>66</v>
      </c>
      <c r="AK72" s="3004" t="s">
        <v>103</v>
      </c>
      <c r="AL72" s="562">
        <f>AL73</f>
        <v>0</v>
      </c>
      <c r="AM72" s="414" t="s">
        <v>70</v>
      </c>
      <c r="AN72" s="3027" t="s">
        <v>87</v>
      </c>
      <c r="AO72" s="380"/>
      <c r="AP72" s="144" t="s">
        <v>40</v>
      </c>
      <c r="AQ72" s="2976"/>
      <c r="AR72" s="356"/>
      <c r="AS72" s="503"/>
    </row>
    <row r="73" spans="1:45" s="5" customFormat="1" ht="39.950000000000003" customHeight="1" thickBot="1" x14ac:dyDescent="0.3">
      <c r="A73" s="2905"/>
      <c r="B73" s="8" t="s">
        <v>2</v>
      </c>
      <c r="C73" s="3169"/>
      <c r="D73" s="1950" t="s">
        <v>46</v>
      </c>
      <c r="E73" s="730" t="s">
        <v>47</v>
      </c>
      <c r="F73" s="490"/>
      <c r="G73" s="123"/>
      <c r="H73" s="166"/>
      <c r="I73" s="167"/>
      <c r="J73" s="240" t="s">
        <v>40</v>
      </c>
      <c r="K73" s="2952"/>
      <c r="L73" s="1651">
        <f>L72</f>
        <v>0</v>
      </c>
      <c r="M73" s="126" t="s">
        <v>40</v>
      </c>
      <c r="N73" s="2923" t="s">
        <v>57</v>
      </c>
      <c r="O73" s="577">
        <f>O74</f>
        <v>0</v>
      </c>
      <c r="P73" s="1083" t="s">
        <v>63</v>
      </c>
      <c r="Q73" s="2995" t="s">
        <v>64</v>
      </c>
      <c r="R73" s="2303"/>
      <c r="S73" s="296" t="s">
        <v>40</v>
      </c>
      <c r="T73" s="3370"/>
      <c r="U73" s="2305"/>
      <c r="V73" s="329" t="s">
        <v>44</v>
      </c>
      <c r="W73" s="2948"/>
      <c r="X73" s="1061">
        <f>X72</f>
        <v>0</v>
      </c>
      <c r="Y73" s="514"/>
      <c r="Z73" s="236" t="s">
        <v>85</v>
      </c>
      <c r="AA73" s="3019" t="s">
        <v>41</v>
      </c>
      <c r="AB73" s="363"/>
      <c r="AC73" s="98" t="s">
        <v>77</v>
      </c>
      <c r="AD73" s="2935" t="s">
        <v>59</v>
      </c>
      <c r="AE73" s="1103">
        <f>AE70</f>
        <v>0</v>
      </c>
      <c r="AF73" s="104" t="s">
        <v>84</v>
      </c>
      <c r="AG73" s="2999" t="s">
        <v>83</v>
      </c>
      <c r="AH73" s="358"/>
      <c r="AI73" s="549"/>
      <c r="AJ73" s="413" t="s">
        <v>66</v>
      </c>
      <c r="AK73" s="3005"/>
      <c r="AL73" s="760"/>
      <c r="AM73" s="414" t="s">
        <v>70</v>
      </c>
      <c r="AN73" s="3029"/>
      <c r="AO73" s="380"/>
      <c r="AP73" s="94" t="s">
        <v>40</v>
      </c>
      <c r="AQ73" s="2976"/>
      <c r="AR73" s="559">
        <f>AR72</f>
        <v>0</v>
      </c>
      <c r="AS73" s="503"/>
    </row>
    <row r="74" spans="1:45" ht="39.950000000000003" customHeight="1" thickBot="1" x14ac:dyDescent="0.35">
      <c r="A74" s="2905"/>
      <c r="B74" s="12" t="s">
        <v>1</v>
      </c>
      <c r="C74" s="2921"/>
      <c r="D74" s="1954"/>
      <c r="E74" s="1955"/>
      <c r="F74" s="10"/>
      <c r="G74" s="1501" t="s">
        <v>66</v>
      </c>
      <c r="H74" s="2950" t="s">
        <v>67</v>
      </c>
      <c r="I74" s="581">
        <f>I75</f>
        <v>0</v>
      </c>
      <c r="J74" s="1893"/>
      <c r="K74" s="1894"/>
      <c r="L74" s="10"/>
      <c r="M74" s="1220" t="s">
        <v>40</v>
      </c>
      <c r="N74" s="2924"/>
      <c r="O74" s="1221"/>
      <c r="P74" s="1084" t="s">
        <v>63</v>
      </c>
      <c r="Q74" s="2996"/>
      <c r="R74" s="2304"/>
      <c r="S74" s="297" t="s">
        <v>40</v>
      </c>
      <c r="T74" s="3052"/>
      <c r="U74" s="2306"/>
      <c r="V74" s="329" t="s">
        <v>44</v>
      </c>
      <c r="W74" s="2949"/>
      <c r="X74" s="2300"/>
      <c r="Y74" s="529"/>
      <c r="Z74" s="87" t="s">
        <v>85</v>
      </c>
      <c r="AA74" s="3167"/>
      <c r="AB74" s="623">
        <f>AB73</f>
        <v>0</v>
      </c>
      <c r="AC74" s="98" t="s">
        <v>77</v>
      </c>
      <c r="AD74" s="2936"/>
      <c r="AE74" s="334"/>
      <c r="AF74" s="1952" t="s">
        <v>84</v>
      </c>
      <c r="AG74" s="3001"/>
      <c r="AH74" s="590">
        <f>AH73</f>
        <v>0</v>
      </c>
      <c r="AI74" s="549"/>
      <c r="AJ74" s="3045" t="s">
        <v>46</v>
      </c>
      <c r="AK74" s="3046"/>
      <c r="AL74" s="3046"/>
      <c r="AM74" s="3047"/>
      <c r="AN74" s="2916" t="s">
        <v>47</v>
      </c>
      <c r="AO74" s="372" t="s">
        <v>48</v>
      </c>
      <c r="AP74" s="145" t="s">
        <v>40</v>
      </c>
      <c r="AQ74" s="2977"/>
      <c r="AR74" s="560">
        <f>AR72</f>
        <v>0</v>
      </c>
      <c r="AS74" s="503"/>
    </row>
    <row r="75" spans="1:45" s="5" customFormat="1" ht="39.950000000000003" customHeight="1" thickBot="1" x14ac:dyDescent="0.3">
      <c r="A75" s="2906"/>
      <c r="B75" s="8" t="s">
        <v>0</v>
      </c>
      <c r="C75" s="2922"/>
      <c r="D75" s="1956"/>
      <c r="E75" s="1957"/>
      <c r="F75" s="16"/>
      <c r="G75" s="1502" t="s">
        <v>66</v>
      </c>
      <c r="H75" s="3297"/>
      <c r="I75" s="832"/>
      <c r="J75" s="1891"/>
      <c r="K75" s="1892"/>
      <c r="L75" s="16"/>
      <c r="M75" s="1891"/>
      <c r="N75" s="1892"/>
      <c r="O75" s="16"/>
      <c r="P75" s="1891"/>
      <c r="Q75" s="1892"/>
      <c r="R75" s="16"/>
      <c r="S75" s="1896"/>
      <c r="T75" s="1897"/>
      <c r="U75" s="492"/>
      <c r="V75" s="1891"/>
      <c r="W75" s="1892"/>
      <c r="X75" s="16"/>
      <c r="Y75" s="513"/>
      <c r="Z75" s="1891"/>
      <c r="AA75" s="1892"/>
      <c r="AB75" s="16"/>
      <c r="AC75" s="2324" t="s">
        <v>77</v>
      </c>
      <c r="AD75" s="2974"/>
      <c r="AE75" s="565">
        <f>AE74</f>
        <v>0</v>
      </c>
      <c r="AF75" s="1963"/>
      <c r="AG75" s="1964"/>
      <c r="AH75" s="492"/>
      <c r="AI75" s="511"/>
      <c r="AJ75" s="3058" t="s">
        <v>46</v>
      </c>
      <c r="AK75" s="3059"/>
      <c r="AL75" s="3059"/>
      <c r="AM75" s="3060"/>
      <c r="AN75" s="2917"/>
      <c r="AO75" s="597" t="str">
        <f>AO74</f>
        <v>зал</v>
      </c>
      <c r="AP75" s="1896"/>
      <c r="AQ75" s="1897"/>
      <c r="AR75" s="492"/>
      <c r="AS75" s="924"/>
    </row>
    <row r="76" spans="1:45" ht="13.5" customHeight="1" thickBot="1" x14ac:dyDescent="0.3">
      <c r="A76" s="808"/>
      <c r="B76" s="809"/>
      <c r="C76" s="809"/>
      <c r="D76" s="707"/>
      <c r="E76" s="707"/>
      <c r="F76" s="708"/>
      <c r="G76" s="707"/>
      <c r="H76" s="705"/>
      <c r="I76" s="705"/>
      <c r="J76" s="705"/>
      <c r="K76" s="705"/>
      <c r="L76" s="705"/>
      <c r="M76" s="705"/>
      <c r="N76" s="705"/>
      <c r="O76" s="705"/>
      <c r="P76" s="705"/>
      <c r="Q76" s="705"/>
      <c r="R76" s="705"/>
      <c r="S76" s="705"/>
      <c r="T76" s="705"/>
      <c r="U76" s="705"/>
      <c r="V76" s="705"/>
      <c r="W76" s="705"/>
      <c r="X76" s="705"/>
      <c r="Y76" s="508"/>
      <c r="Z76" s="540"/>
      <c r="AA76" s="540"/>
      <c r="AB76" s="540"/>
      <c r="AC76" s="705"/>
      <c r="AD76" s="705"/>
      <c r="AE76" s="705"/>
      <c r="AF76" s="705"/>
      <c r="AG76" s="705"/>
      <c r="AH76" s="705"/>
      <c r="AI76" s="508"/>
      <c r="AJ76" s="705"/>
      <c r="AK76" s="705"/>
      <c r="AL76" s="705"/>
      <c r="AM76" s="705"/>
      <c r="AN76" s="705"/>
      <c r="AO76" s="705"/>
      <c r="AP76" s="705"/>
      <c r="AQ76" s="705"/>
      <c r="AR76" s="705"/>
      <c r="AS76" s="508"/>
    </row>
    <row r="77" spans="1:45" ht="39.950000000000003" customHeight="1" thickBot="1" x14ac:dyDescent="0.3">
      <c r="A77" s="2904" t="s">
        <v>11</v>
      </c>
      <c r="B77" s="23" t="s">
        <v>10</v>
      </c>
      <c r="C77" s="152"/>
      <c r="D77" s="243"/>
      <c r="E77" s="1899"/>
      <c r="F77" s="1900"/>
      <c r="G77" s="1898"/>
      <c r="H77" s="1899"/>
      <c r="I77" s="2020"/>
      <c r="J77" s="2094"/>
      <c r="K77" s="2133"/>
      <c r="L77" s="2134"/>
      <c r="M77" s="2094"/>
      <c r="N77" s="2133"/>
      <c r="O77" s="2134"/>
      <c r="P77" s="2094"/>
      <c r="Q77" s="2133"/>
      <c r="R77" s="2134"/>
      <c r="S77" s="2135"/>
      <c r="T77" s="2136"/>
      <c r="U77" s="2137"/>
      <c r="V77" s="2135"/>
      <c r="W77" s="2136"/>
      <c r="X77" s="2137"/>
      <c r="Y77" s="14"/>
      <c r="Z77" s="2094"/>
      <c r="AA77" s="2133"/>
      <c r="AB77" s="2134"/>
      <c r="AC77" s="1907"/>
      <c r="AD77" s="1908"/>
      <c r="AE77" s="434"/>
      <c r="AF77" s="1907"/>
      <c r="AG77" s="1908"/>
      <c r="AH77" s="2192"/>
      <c r="AI77" s="60"/>
      <c r="AJ77" s="2135"/>
      <c r="AK77" s="2136"/>
      <c r="AL77" s="2137"/>
      <c r="AM77" s="2135"/>
      <c r="AN77" s="2136"/>
      <c r="AO77" s="2137"/>
      <c r="AP77" s="2021"/>
      <c r="AQ77" s="2022"/>
      <c r="AR77" s="1916"/>
      <c r="AS77" s="501"/>
    </row>
    <row r="78" spans="1:45" ht="39.950000000000003" customHeight="1" thickBot="1" x14ac:dyDescent="0.3">
      <c r="A78" s="2905"/>
      <c r="B78" s="15" t="s">
        <v>9</v>
      </c>
      <c r="C78" s="2907"/>
      <c r="D78" s="2094"/>
      <c r="E78" s="2133"/>
      <c r="F78" s="2134"/>
      <c r="G78" s="2026"/>
      <c r="H78" s="2033"/>
      <c r="I78" s="2258"/>
      <c r="J78" s="2148"/>
      <c r="K78" s="2033"/>
      <c r="L78" s="2062"/>
      <c r="M78" s="2026"/>
      <c r="N78" s="2033"/>
      <c r="O78" s="2031"/>
      <c r="P78" s="2026"/>
      <c r="Q78" s="2033"/>
      <c r="R78" s="2037"/>
      <c r="S78" s="2135"/>
      <c r="T78" s="2136"/>
      <c r="U78" s="2137"/>
      <c r="V78" s="2135"/>
      <c r="W78" s="2136"/>
      <c r="X78" s="2137"/>
      <c r="Y78" s="2193"/>
      <c r="Z78" s="2026"/>
      <c r="AA78" s="2033"/>
      <c r="AB78" s="2194"/>
      <c r="AC78" s="69"/>
      <c r="AD78" s="2050"/>
      <c r="AE78" s="2195"/>
      <c r="AF78" s="1083"/>
      <c r="AG78" s="2196"/>
      <c r="AH78" s="2197"/>
      <c r="AI78" s="2198"/>
      <c r="AJ78" s="2094"/>
      <c r="AK78" s="2133"/>
      <c r="AL78" s="2134"/>
      <c r="AM78" s="2034"/>
      <c r="AN78" s="2033"/>
      <c r="AO78" s="2035"/>
      <c r="AP78" s="2077"/>
      <c r="AQ78" s="2033"/>
      <c r="AR78" s="2199"/>
      <c r="AS78" s="507"/>
    </row>
    <row r="79" spans="1:45" s="5" customFormat="1" ht="39.950000000000003" customHeight="1" thickBot="1" x14ac:dyDescent="0.35">
      <c r="A79" s="2905"/>
      <c r="B79" s="8" t="s">
        <v>8</v>
      </c>
      <c r="C79" s="2908"/>
      <c r="D79" s="1922"/>
      <c r="E79" s="1923"/>
      <c r="F79" s="2129"/>
      <c r="G79" s="2042"/>
      <c r="H79" s="2055"/>
      <c r="I79" s="2098"/>
      <c r="J79" s="2268"/>
      <c r="K79" s="2055"/>
      <c r="L79" s="2063"/>
      <c r="M79" s="2184"/>
      <c r="N79" s="2052"/>
      <c r="O79" s="2200"/>
      <c r="P79" s="2042"/>
      <c r="Q79" s="2055"/>
      <c r="R79" s="2046"/>
      <c r="S79" s="2106"/>
      <c r="T79" s="2107"/>
      <c r="U79" s="2107"/>
      <c r="V79" s="2108"/>
      <c r="W79" s="2033"/>
      <c r="X79" s="2201"/>
      <c r="Y79" s="2202"/>
      <c r="Z79" s="2042"/>
      <c r="AA79" s="2055"/>
      <c r="AB79" s="2170"/>
      <c r="AC79" s="1915"/>
      <c r="AD79" s="2074"/>
      <c r="AE79" s="2203"/>
      <c r="AF79" s="1886"/>
      <c r="AG79" s="2152"/>
      <c r="AH79" s="2057"/>
      <c r="AI79" s="2198"/>
      <c r="AJ79" s="1922"/>
      <c r="AK79" s="1923"/>
      <c r="AL79" s="2129"/>
      <c r="AM79" s="2054"/>
      <c r="AN79" s="2052"/>
      <c r="AO79" s="2056"/>
      <c r="AP79" s="2204"/>
      <c r="AQ79" s="2052"/>
      <c r="AR79" s="2199"/>
      <c r="AS79" s="507"/>
    </row>
    <row r="80" spans="1:45" ht="39.950000000000003" customHeight="1" thickBot="1" x14ac:dyDescent="0.3">
      <c r="A80" s="2905"/>
      <c r="B80" s="12" t="s">
        <v>7</v>
      </c>
      <c r="C80" s="3069"/>
      <c r="D80" s="1083"/>
      <c r="E80" s="2269"/>
      <c r="F80" s="2270"/>
      <c r="G80" s="2027"/>
      <c r="H80" s="2033"/>
      <c r="I80" s="2258"/>
      <c r="J80" s="69"/>
      <c r="K80" s="2033"/>
      <c r="L80" s="2105"/>
      <c r="M80" s="2148"/>
      <c r="N80" s="2033"/>
      <c r="O80" s="2038"/>
      <c r="P80" s="2205"/>
      <c r="Q80" s="2033"/>
      <c r="R80" s="2101"/>
      <c r="S80" s="2106"/>
      <c r="T80" s="2107"/>
      <c r="U80" s="2107"/>
      <c r="V80" s="2108"/>
      <c r="W80" s="2052"/>
      <c r="X80" s="2206"/>
      <c r="Y80" s="2132"/>
      <c r="Z80" s="2026"/>
      <c r="AA80" s="2033"/>
      <c r="AB80" s="2207"/>
      <c r="AC80" s="1083"/>
      <c r="AD80" s="2139"/>
      <c r="AE80" s="2208"/>
      <c r="AF80" s="1886"/>
      <c r="AG80" s="2152"/>
      <c r="AH80" s="2057"/>
      <c r="AI80" s="2198"/>
      <c r="AJ80" s="2094"/>
      <c r="AK80" s="2133"/>
      <c r="AL80" s="2134"/>
      <c r="AM80" s="2026"/>
      <c r="AN80" s="2052"/>
      <c r="AO80" s="2079"/>
      <c r="AP80" s="1083"/>
      <c r="AQ80" s="2052"/>
      <c r="AR80" s="2209"/>
      <c r="AS80" s="507"/>
    </row>
    <row r="81" spans="1:46" s="5" customFormat="1" ht="39.950000000000003" customHeight="1" thickBot="1" x14ac:dyDescent="0.3">
      <c r="A81" s="2905"/>
      <c r="B81" s="17" t="s">
        <v>6</v>
      </c>
      <c r="C81" s="3062"/>
      <c r="D81" s="1084"/>
      <c r="E81" s="2271"/>
      <c r="F81" s="2237"/>
      <c r="G81" s="2043"/>
      <c r="H81" s="2055"/>
      <c r="I81" s="2098"/>
      <c r="J81" s="2042"/>
      <c r="K81" s="2055"/>
      <c r="L81" s="2113"/>
      <c r="M81" s="2169"/>
      <c r="N81" s="2055"/>
      <c r="O81" s="2111"/>
      <c r="P81" s="2210"/>
      <c r="Q81" s="2055"/>
      <c r="R81" s="2046"/>
      <c r="S81" s="2114"/>
      <c r="T81" s="2115"/>
      <c r="U81" s="2115"/>
      <c r="V81" s="2116"/>
      <c r="W81" s="2055"/>
      <c r="X81" s="2211"/>
      <c r="Y81" s="231"/>
      <c r="Z81" s="2042"/>
      <c r="AA81" s="2055"/>
      <c r="AB81" s="2212"/>
      <c r="AC81" s="1084"/>
      <c r="AD81" s="2164"/>
      <c r="AE81" s="2213"/>
      <c r="AF81" s="1084"/>
      <c r="AG81" s="2164"/>
      <c r="AH81" s="2071"/>
      <c r="AI81" s="2198"/>
      <c r="AJ81" s="1922"/>
      <c r="AK81" s="1923"/>
      <c r="AL81" s="2129"/>
      <c r="AM81" s="2042"/>
      <c r="AN81" s="2055"/>
      <c r="AO81" s="2048"/>
      <c r="AP81" s="1084"/>
      <c r="AQ81" s="2055"/>
      <c r="AR81" s="2214"/>
      <c r="AS81" s="507"/>
    </row>
    <row r="82" spans="1:46" ht="11.25" customHeight="1" thickBot="1" x14ac:dyDescent="0.3">
      <c r="A82" s="2905"/>
      <c r="B82" s="797"/>
      <c r="C82" s="655"/>
      <c r="D82" s="2254"/>
      <c r="E82" s="2255"/>
      <c r="F82" s="2256"/>
      <c r="G82" s="448"/>
      <c r="H82" s="446"/>
      <c r="I82" s="445"/>
      <c r="J82" s="247"/>
      <c r="K82" s="248"/>
      <c r="L82" s="249"/>
      <c r="M82" s="2215"/>
      <c r="N82" s="287"/>
      <c r="O82" s="288"/>
      <c r="P82" s="253"/>
      <c r="Q82" s="254"/>
      <c r="R82" s="255"/>
      <c r="S82" s="286"/>
      <c r="T82" s="287"/>
      <c r="U82" s="288"/>
      <c r="V82" s="286"/>
      <c r="W82" s="287"/>
      <c r="X82" s="288"/>
      <c r="Y82" s="7"/>
      <c r="Z82" s="286"/>
      <c r="AA82" s="287"/>
      <c r="AB82" s="288"/>
      <c r="AC82" s="476"/>
      <c r="AD82" s="475"/>
      <c r="AE82" s="2216"/>
      <c r="AF82" s="2217"/>
      <c r="AG82" s="2172"/>
      <c r="AH82" s="2173"/>
      <c r="AI82" s="7"/>
      <c r="AJ82" s="1912"/>
      <c r="AK82" s="1913"/>
      <c r="AL82" s="1914"/>
      <c r="AM82" s="2084"/>
      <c r="AN82" s="433"/>
      <c r="AO82" s="427"/>
      <c r="AP82" s="469"/>
      <c r="AQ82" s="261"/>
      <c r="AR82" s="261"/>
      <c r="AS82" s="508"/>
    </row>
    <row r="83" spans="1:46" ht="39.950000000000003" customHeight="1" thickBot="1" x14ac:dyDescent="0.3">
      <c r="A83" s="2905"/>
      <c r="B83" s="12" t="s">
        <v>5</v>
      </c>
      <c r="C83" s="3168"/>
      <c r="D83" s="1083"/>
      <c r="E83" s="2033"/>
      <c r="F83" s="2038"/>
      <c r="G83" s="1899"/>
      <c r="H83" s="1899"/>
      <c r="I83" s="2020"/>
      <c r="J83" s="2148"/>
      <c r="K83" s="2033"/>
      <c r="L83" s="2062"/>
      <c r="M83" s="2034"/>
      <c r="N83" s="2033"/>
      <c r="O83" s="2218"/>
      <c r="P83" s="2219"/>
      <c r="Q83" s="2033"/>
      <c r="R83" s="2101"/>
      <c r="S83" s="1898"/>
      <c r="T83" s="1899"/>
      <c r="U83" s="2220"/>
      <c r="V83" s="2138"/>
      <c r="W83" s="2221"/>
      <c r="X83" s="2062"/>
      <c r="Y83" s="14"/>
      <c r="Z83" s="1915"/>
      <c r="AA83" s="1093"/>
      <c r="AB83" s="1085"/>
      <c r="AC83" s="1915"/>
      <c r="AD83" s="2222"/>
      <c r="AE83" s="2223"/>
      <c r="AF83" s="2089"/>
      <c r="AG83" s="2224"/>
      <c r="AH83" s="2225"/>
      <c r="AI83" s="1925"/>
      <c r="AJ83" s="1898"/>
      <c r="AK83" s="1899"/>
      <c r="AL83" s="2220"/>
      <c r="AM83" s="2026"/>
      <c r="AN83" s="2033"/>
      <c r="AO83" s="2095"/>
      <c r="AP83" s="2226"/>
      <c r="AQ83" s="2227"/>
      <c r="AR83" s="2228"/>
      <c r="AS83" s="503"/>
    </row>
    <row r="84" spans="1:46" s="5" customFormat="1" ht="39.950000000000003" customHeight="1" thickBot="1" x14ac:dyDescent="0.35">
      <c r="A84" s="2905"/>
      <c r="B84" s="17" t="s">
        <v>4</v>
      </c>
      <c r="C84" s="3169"/>
      <c r="D84" s="1886"/>
      <c r="E84" s="2052"/>
      <c r="F84" s="2057"/>
      <c r="G84" s="2092"/>
      <c r="H84" s="2139"/>
      <c r="I84" s="2038"/>
      <c r="J84" s="2268"/>
      <c r="K84" s="2055"/>
      <c r="L84" s="2063"/>
      <c r="M84" s="2039"/>
      <c r="N84" s="2055"/>
      <c r="O84" s="2112"/>
      <c r="P84" s="2148"/>
      <c r="Q84" s="2052"/>
      <c r="R84" s="2046"/>
      <c r="S84" s="2026"/>
      <c r="T84" s="2033"/>
      <c r="U84" s="2031"/>
      <c r="V84" s="1084"/>
      <c r="W84" s="2229"/>
      <c r="X84" s="2046"/>
      <c r="Y84" s="54"/>
      <c r="Z84" s="1898"/>
      <c r="AA84" s="1899"/>
      <c r="AB84" s="2220"/>
      <c r="AC84" s="2106"/>
      <c r="AD84" s="2107"/>
      <c r="AE84" s="2107"/>
      <c r="AF84" s="2230"/>
      <c r="AG84" s="2052"/>
      <c r="AH84" s="2231"/>
      <c r="AI84" s="59"/>
      <c r="AJ84" s="1886"/>
      <c r="AK84" s="2052"/>
      <c r="AL84" s="2232"/>
      <c r="AM84" s="2039"/>
      <c r="AN84" s="2055"/>
      <c r="AO84" s="2101"/>
      <c r="AP84" s="2148"/>
      <c r="AQ84" s="2149"/>
      <c r="AR84" s="1345"/>
      <c r="AS84" s="503"/>
    </row>
    <row r="85" spans="1:46" ht="39.950000000000003" customHeight="1" thickBot="1" x14ac:dyDescent="0.3">
      <c r="A85" s="2905"/>
      <c r="B85" s="15" t="s">
        <v>3</v>
      </c>
      <c r="C85" s="3168"/>
      <c r="D85" s="1084"/>
      <c r="E85" s="2055"/>
      <c r="F85" s="2125"/>
      <c r="G85" s="2272"/>
      <c r="H85" s="2152"/>
      <c r="I85" s="2057"/>
      <c r="J85" s="2148"/>
      <c r="K85" s="2033"/>
      <c r="L85" s="2062"/>
      <c r="M85" s="2034"/>
      <c r="N85" s="2033"/>
      <c r="O85" s="2218"/>
      <c r="P85" s="2148"/>
      <c r="Q85" s="2052"/>
      <c r="R85" s="2037"/>
      <c r="S85" s="2042"/>
      <c r="T85" s="2055"/>
      <c r="U85" s="2188"/>
      <c r="V85" s="2138"/>
      <c r="W85" s="2229"/>
      <c r="X85" s="2062"/>
      <c r="Y85" s="207"/>
      <c r="Z85" s="2094"/>
      <c r="AA85" s="2133"/>
      <c r="AB85" s="2134"/>
      <c r="AC85" s="2114"/>
      <c r="AD85" s="2115"/>
      <c r="AE85" s="2115"/>
      <c r="AF85" s="2116"/>
      <c r="AG85" s="2055"/>
      <c r="AH85" s="2048"/>
      <c r="AI85" s="59"/>
      <c r="AJ85" s="1886"/>
      <c r="AK85" s="2052"/>
      <c r="AL85" s="2233"/>
      <c r="AM85" s="2234"/>
      <c r="AN85" s="2235"/>
      <c r="AO85" s="2235"/>
      <c r="AP85" s="2169"/>
      <c r="AQ85" s="2161"/>
      <c r="AR85" s="2170"/>
      <c r="AS85" s="503"/>
    </row>
    <row r="86" spans="1:46" s="5" customFormat="1" ht="39.950000000000003" customHeight="1" thickBot="1" x14ac:dyDescent="0.35">
      <c r="A86" s="2905"/>
      <c r="B86" s="8" t="s">
        <v>2</v>
      </c>
      <c r="C86" s="3169"/>
      <c r="D86" s="1922"/>
      <c r="E86" s="1923"/>
      <c r="F86" s="2129"/>
      <c r="G86" s="2273"/>
      <c r="H86" s="2164"/>
      <c r="I86" s="2071"/>
      <c r="J86" s="2268"/>
      <c r="K86" s="2055"/>
      <c r="L86" s="2063"/>
      <c r="M86" s="2039"/>
      <c r="N86" s="2055"/>
      <c r="O86" s="2112"/>
      <c r="P86" s="2148"/>
      <c r="Q86" s="2055"/>
      <c r="R86" s="2046"/>
      <c r="S86" s="2026"/>
      <c r="T86" s="2033"/>
      <c r="U86" s="2031"/>
      <c r="V86" s="2138"/>
      <c r="W86" s="2236"/>
      <c r="X86" s="2046"/>
      <c r="Y86" s="35"/>
      <c r="Z86" s="1922"/>
      <c r="AA86" s="1923"/>
      <c r="AB86" s="2129"/>
      <c r="AC86" s="1898"/>
      <c r="AD86" s="1899"/>
      <c r="AE86" s="2220"/>
      <c r="AF86" s="1898"/>
      <c r="AG86" s="1899"/>
      <c r="AH86" s="2220"/>
      <c r="AI86" s="59"/>
      <c r="AJ86" s="1084"/>
      <c r="AK86" s="2055"/>
      <c r="AL86" s="2237"/>
      <c r="AM86" s="2130"/>
      <c r="AN86" s="2131"/>
      <c r="AO86" s="2129"/>
      <c r="AP86" s="2130"/>
      <c r="AQ86" s="2131"/>
      <c r="AR86" s="2129"/>
      <c r="AS86" s="507"/>
    </row>
    <row r="87" spans="1:46" ht="39.950000000000003" customHeight="1" thickBot="1" x14ac:dyDescent="0.3">
      <c r="A87" s="2905"/>
      <c r="B87" s="12" t="s">
        <v>1</v>
      </c>
      <c r="C87" s="3168"/>
      <c r="D87" s="2094"/>
      <c r="E87" s="2133"/>
      <c r="F87" s="2134"/>
      <c r="G87" s="2274"/>
      <c r="H87" s="2133"/>
      <c r="I87" s="2134"/>
      <c r="J87" s="2094"/>
      <c r="K87" s="2133"/>
      <c r="L87" s="2134"/>
      <c r="M87" s="69"/>
      <c r="N87" s="2238"/>
      <c r="O87" s="2239"/>
      <c r="P87" s="2094"/>
      <c r="Q87" s="2133"/>
      <c r="R87" s="2134"/>
      <c r="S87" s="2042"/>
      <c r="T87" s="2055"/>
      <c r="U87" s="2188"/>
      <c r="V87" s="2094"/>
      <c r="W87" s="2133"/>
      <c r="X87" s="2134"/>
      <c r="Y87" s="50"/>
      <c r="Z87" s="2094"/>
      <c r="AA87" s="2133"/>
      <c r="AB87" s="2134"/>
      <c r="AC87" s="2094"/>
      <c r="AD87" s="2133"/>
      <c r="AE87" s="2134"/>
      <c r="AF87" s="2094"/>
      <c r="AG87" s="2133"/>
      <c r="AH87" s="2134"/>
      <c r="AI87" s="59"/>
      <c r="AJ87" s="2094"/>
      <c r="AK87" s="2133"/>
      <c r="AL87" s="2134"/>
      <c r="AM87" s="2240"/>
      <c r="AN87" s="2047"/>
      <c r="AO87" s="2195"/>
      <c r="AP87" s="2234"/>
      <c r="AQ87" s="2235"/>
      <c r="AR87" s="2241"/>
      <c r="AS87" s="507"/>
    </row>
    <row r="88" spans="1:46" s="5" customFormat="1" ht="39.950000000000003" customHeight="1" thickBot="1" x14ac:dyDescent="0.3">
      <c r="A88" s="2906"/>
      <c r="B88" s="8" t="s">
        <v>0</v>
      </c>
      <c r="C88" s="2922"/>
      <c r="D88" s="1922"/>
      <c r="E88" s="1923"/>
      <c r="F88" s="2129"/>
      <c r="G88" s="1922"/>
      <c r="H88" s="1923"/>
      <c r="I88" s="2129"/>
      <c r="J88" s="1922"/>
      <c r="K88" s="1923"/>
      <c r="L88" s="2129"/>
      <c r="M88" s="2042"/>
      <c r="N88" s="2242"/>
      <c r="O88" s="2243"/>
      <c r="P88" s="1922"/>
      <c r="Q88" s="1923"/>
      <c r="R88" s="2129"/>
      <c r="S88" s="1922"/>
      <c r="T88" s="1923"/>
      <c r="U88" s="2129"/>
      <c r="V88" s="1922"/>
      <c r="W88" s="1923"/>
      <c r="X88" s="2129"/>
      <c r="Y88" s="208"/>
      <c r="Z88" s="1922"/>
      <c r="AA88" s="1923"/>
      <c r="AB88" s="2129"/>
      <c r="AC88" s="1922"/>
      <c r="AD88" s="1923"/>
      <c r="AE88" s="2129"/>
      <c r="AF88" s="1922"/>
      <c r="AG88" s="1923"/>
      <c r="AH88" s="2129"/>
      <c r="AI88" s="34"/>
      <c r="AJ88" s="1922"/>
      <c r="AK88" s="1923"/>
      <c r="AL88" s="2129"/>
      <c r="AM88" s="2043"/>
      <c r="AN88" s="2078"/>
      <c r="AO88" s="2048"/>
      <c r="AP88" s="2130"/>
      <c r="AQ88" s="2131"/>
      <c r="AR88" s="2129"/>
      <c r="AS88" s="925"/>
    </row>
    <row r="89" spans="1:46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6" s="1927" customFormat="1" ht="20.25" x14ac:dyDescent="0.25">
      <c r="G90" s="455">
        <f>COUNTA(G12:G88)</f>
        <v>20</v>
      </c>
      <c r="M90" s="455">
        <f>COUNTA(M12:M88)</f>
        <v>17</v>
      </c>
      <c r="O90" s="456"/>
      <c r="V90" s="455">
        <f>COUNTA(V12:V88)</f>
        <v>18</v>
      </c>
      <c r="Y90" s="455">
        <f>COUNTA(Y12:Y88)</f>
        <v>0</v>
      </c>
      <c r="AB90" s="455"/>
      <c r="AC90" s="455">
        <f>COUNTA(AC12:AC88)</f>
        <v>27</v>
      </c>
      <c r="AE90" s="455"/>
      <c r="AF90" s="455">
        <f>COUNTA(AF12:AF88)</f>
        <v>23</v>
      </c>
      <c r="AH90" s="455"/>
      <c r="AJ90" s="455"/>
      <c r="AL90" s="455"/>
      <c r="AM90" s="455">
        <f>COUNTA(AM12:AM88)</f>
        <v>26</v>
      </c>
      <c r="AR90" s="455"/>
    </row>
    <row r="92" spans="1:46" s="1884" customFormat="1" ht="30" x14ac:dyDescent="0.25">
      <c r="D92" s="1884">
        <f>COUNTA(D12:D88)</f>
        <v>27</v>
      </c>
      <c r="G92" s="1884">
        <f>G90+7</f>
        <v>27</v>
      </c>
      <c r="J92" s="1884">
        <f>COUNTA(J14:J88)</f>
        <v>26</v>
      </c>
      <c r="M92" s="1884">
        <f>COUNTA(M12:M88)+9</f>
        <v>26</v>
      </c>
      <c r="N92" s="519"/>
      <c r="O92" s="519"/>
      <c r="P92" s="1884">
        <f>COUNTA(P12:P88)</f>
        <v>27</v>
      </c>
      <c r="S92" s="1884">
        <f>COUNTA(S12:S88)</f>
        <v>26</v>
      </c>
      <c r="V92" s="1884">
        <f>V90+9</f>
        <v>27</v>
      </c>
      <c r="Z92" s="1884">
        <f>COUNTA(Z12:Z88)</f>
        <v>27</v>
      </c>
      <c r="AC92" s="1884">
        <f>AC90</f>
        <v>27</v>
      </c>
      <c r="AF92" s="1884">
        <f>AF90+5</f>
        <v>28</v>
      </c>
      <c r="AJ92" s="1884">
        <f>COUNTA(AJ13:AJ88)</f>
        <v>28</v>
      </c>
      <c r="AM92" s="1884">
        <f>AM90+2</f>
        <v>28</v>
      </c>
      <c r="AP92" s="1884">
        <f>COUNTA(AP12:AP88)</f>
        <v>26</v>
      </c>
    </row>
    <row r="93" spans="1:46" x14ac:dyDescent="0.25">
      <c r="M93" s="550"/>
      <c r="N93" s="1624"/>
      <c r="O93" s="847"/>
    </row>
    <row r="94" spans="1:46" x14ac:dyDescent="0.25">
      <c r="M94" s="550"/>
      <c r="N94" s="1624"/>
      <c r="O94" s="1625"/>
    </row>
    <row r="99" spans="2:45" ht="27" thickBot="1" x14ac:dyDescent="0.3">
      <c r="Z99" s="747"/>
      <c r="AA99" s="748"/>
      <c r="AB99" s="49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232">
    <mergeCell ref="AN46:AN47"/>
    <mergeCell ref="AN65:AN68"/>
    <mergeCell ref="AN70:AN71"/>
    <mergeCell ref="AN72:AN73"/>
    <mergeCell ref="AA57:AA58"/>
    <mergeCell ref="AN60:AN61"/>
    <mergeCell ref="AQ60:AQ61"/>
    <mergeCell ref="AQ57:AQ59"/>
    <mergeCell ref="AQ39:AQ40"/>
    <mergeCell ref="AQ53:AQ55"/>
    <mergeCell ref="AQ65:AQ66"/>
    <mergeCell ref="AQ67:AQ68"/>
    <mergeCell ref="AQ44:AQ47"/>
    <mergeCell ref="AQ71:AQ74"/>
    <mergeCell ref="AA64:AA65"/>
    <mergeCell ref="AN52:AN53"/>
    <mergeCell ref="AN40:AN42"/>
    <mergeCell ref="AJ74:AM74"/>
    <mergeCell ref="AN74:AN75"/>
    <mergeCell ref="AJ75:AM75"/>
    <mergeCell ref="AK70:AK71"/>
    <mergeCell ref="AK72:AK73"/>
    <mergeCell ref="AK65:AK68"/>
    <mergeCell ref="AK48:AK49"/>
    <mergeCell ref="AK45:AK46"/>
    <mergeCell ref="AA66:AA68"/>
    <mergeCell ref="AD65:AD66"/>
    <mergeCell ref="AD67:AD68"/>
    <mergeCell ref="AN58:AN59"/>
    <mergeCell ref="AN54:AN55"/>
    <mergeCell ref="AN48:AN49"/>
    <mergeCell ref="AN44:AN45"/>
    <mergeCell ref="AK39:AK41"/>
    <mergeCell ref="AK52:AK54"/>
    <mergeCell ref="AK59:AK61"/>
    <mergeCell ref="AA39:AA42"/>
    <mergeCell ref="AA44:AA45"/>
    <mergeCell ref="AD46:AD48"/>
    <mergeCell ref="AC44:AF44"/>
    <mergeCell ref="AC45:AF45"/>
    <mergeCell ref="AC57:AF57"/>
    <mergeCell ref="AC58:AF58"/>
    <mergeCell ref="AC59:AF59"/>
    <mergeCell ref="AD52:AD53"/>
    <mergeCell ref="AD54:AD55"/>
    <mergeCell ref="AD39:AD42"/>
    <mergeCell ref="AA46:AA47"/>
    <mergeCell ref="AA60:AA62"/>
    <mergeCell ref="AG70:AG72"/>
    <mergeCell ref="AG73:AG74"/>
    <mergeCell ref="AG39:AG42"/>
    <mergeCell ref="AG65:AG66"/>
    <mergeCell ref="AG67:AG68"/>
    <mergeCell ref="AG52:AG53"/>
    <mergeCell ref="AG48:AG49"/>
    <mergeCell ref="AG60:AG61"/>
    <mergeCell ref="AG46:AG47"/>
    <mergeCell ref="AG44:AG45"/>
    <mergeCell ref="AG57:AG59"/>
    <mergeCell ref="AA70:AA72"/>
    <mergeCell ref="AA73:AA74"/>
    <mergeCell ref="AA52:AA53"/>
    <mergeCell ref="AA54:AA55"/>
    <mergeCell ref="AD70:AD71"/>
    <mergeCell ref="AD73:AD75"/>
    <mergeCell ref="AD60:AD61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12:A23"/>
    <mergeCell ref="C13:C14"/>
    <mergeCell ref="S11:U11"/>
    <mergeCell ref="V11:X11"/>
    <mergeCell ref="Z11:AB11"/>
    <mergeCell ref="AC11:AE11"/>
    <mergeCell ref="AF11:AH11"/>
    <mergeCell ref="AJ11:AL11"/>
    <mergeCell ref="C33:C34"/>
    <mergeCell ref="C28:C29"/>
    <mergeCell ref="C31:C32"/>
    <mergeCell ref="C22:C23"/>
    <mergeCell ref="A25:A36"/>
    <mergeCell ref="C26:C27"/>
    <mergeCell ref="C18:C19"/>
    <mergeCell ref="C20:C21"/>
    <mergeCell ref="C15:C16"/>
    <mergeCell ref="N57:N58"/>
    <mergeCell ref="H46:H48"/>
    <mergeCell ref="J41:M41"/>
    <mergeCell ref="N41:N42"/>
    <mergeCell ref="J42:M42"/>
    <mergeCell ref="C41:C42"/>
    <mergeCell ref="C35:C36"/>
    <mergeCell ref="A38:A49"/>
    <mergeCell ref="C39:C40"/>
    <mergeCell ref="E44:E45"/>
    <mergeCell ref="E39:E42"/>
    <mergeCell ref="D55:G55"/>
    <mergeCell ref="C44:C45"/>
    <mergeCell ref="N46:N47"/>
    <mergeCell ref="K52:K53"/>
    <mergeCell ref="A77:A88"/>
    <mergeCell ref="C78:C79"/>
    <mergeCell ref="C72:C73"/>
    <mergeCell ref="S70:V70"/>
    <mergeCell ref="C70:C71"/>
    <mergeCell ref="C67:C68"/>
    <mergeCell ref="J66:M66"/>
    <mergeCell ref="C61:C62"/>
    <mergeCell ref="A64:A75"/>
    <mergeCell ref="C65:C66"/>
    <mergeCell ref="E65:E68"/>
    <mergeCell ref="J65:M65"/>
    <mergeCell ref="N65:N67"/>
    <mergeCell ref="A51:A62"/>
    <mergeCell ref="C52:C53"/>
    <mergeCell ref="D52:G52"/>
    <mergeCell ref="H52:H53"/>
    <mergeCell ref="E70:E72"/>
    <mergeCell ref="E57:E61"/>
    <mergeCell ref="C85:C86"/>
    <mergeCell ref="C87:C88"/>
    <mergeCell ref="C83:C84"/>
    <mergeCell ref="C80:C81"/>
    <mergeCell ref="C74:C75"/>
    <mergeCell ref="C59:C60"/>
    <mergeCell ref="C57:C58"/>
    <mergeCell ref="D54:G54"/>
    <mergeCell ref="H54:H55"/>
    <mergeCell ref="C54:C55"/>
    <mergeCell ref="D53:G53"/>
    <mergeCell ref="C48:C49"/>
    <mergeCell ref="D47:G47"/>
    <mergeCell ref="C46:C47"/>
    <mergeCell ref="D48:G48"/>
    <mergeCell ref="D46:G46"/>
    <mergeCell ref="H74:H75"/>
    <mergeCell ref="H44:H45"/>
    <mergeCell ref="J54:M54"/>
    <mergeCell ref="N54:N55"/>
    <mergeCell ref="J55:M55"/>
    <mergeCell ref="K44:K46"/>
    <mergeCell ref="J39:M39"/>
    <mergeCell ref="J40:M40"/>
    <mergeCell ref="J67:M67"/>
    <mergeCell ref="H60:H61"/>
    <mergeCell ref="H71:H72"/>
    <mergeCell ref="H39:H40"/>
    <mergeCell ref="H41:H42"/>
    <mergeCell ref="H65:H68"/>
    <mergeCell ref="H57:H59"/>
    <mergeCell ref="N39:N40"/>
    <mergeCell ref="N59:N61"/>
    <mergeCell ref="N44:N45"/>
    <mergeCell ref="K48:K49"/>
    <mergeCell ref="N71:N72"/>
    <mergeCell ref="N73:N74"/>
    <mergeCell ref="N52:N53"/>
    <mergeCell ref="K70:K73"/>
    <mergeCell ref="K57:K61"/>
    <mergeCell ref="Q59:Q60"/>
    <mergeCell ref="Q39:Q42"/>
    <mergeCell ref="Q65:Q66"/>
    <mergeCell ref="Q67:Q68"/>
    <mergeCell ref="W71:W74"/>
    <mergeCell ref="Q57:Q58"/>
    <mergeCell ref="S65:V65"/>
    <mergeCell ref="W65:W67"/>
    <mergeCell ref="S66:V66"/>
    <mergeCell ref="Q52:Q55"/>
    <mergeCell ref="S52:V52"/>
    <mergeCell ref="S53:V53"/>
    <mergeCell ref="Q70:Q72"/>
    <mergeCell ref="Q73:Q74"/>
    <mergeCell ref="S67:V67"/>
    <mergeCell ref="S68:V68"/>
    <mergeCell ref="W60:W61"/>
    <mergeCell ref="W52:W53"/>
    <mergeCell ref="Q46:Q47"/>
    <mergeCell ref="W46:W47"/>
    <mergeCell ref="Q44:Q45"/>
    <mergeCell ref="T44:T45"/>
    <mergeCell ref="T46:T47"/>
    <mergeCell ref="T60:T61"/>
    <mergeCell ref="T71:T74"/>
    <mergeCell ref="T39:T40"/>
    <mergeCell ref="T54:T55"/>
    <mergeCell ref="T57:T58"/>
    <mergeCell ref="W58:W59"/>
    <mergeCell ref="S41:V41"/>
    <mergeCell ref="W41:W42"/>
    <mergeCell ref="S42:V42"/>
    <mergeCell ref="W48:W49"/>
    <mergeCell ref="W44:W45"/>
    <mergeCell ref="W54:W55"/>
  </mergeCells>
  <conditionalFormatting sqref="G92">
    <cfRule type="cellIs" dxfId="51" priority="22" operator="notEqual">
      <formula>42</formula>
    </cfRule>
    <cfRule type="cellIs" dxfId="50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J92">
    <cfRule type="cellIs" dxfId="49" priority="18" operator="notEqual">
      <formula>42</formula>
    </cfRule>
    <cfRule type="cellIs" dxfId="48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P92">
    <cfRule type="cellIs" dxfId="47" priority="14" operator="notEqual">
      <formula>42</formula>
    </cfRule>
    <cfRule type="cellIs" dxfId="46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S92">
    <cfRule type="cellIs" dxfId="45" priority="10" operator="notEqual">
      <formula>42</formula>
    </cfRule>
    <cfRule type="cellIs" dxfId="44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AP92">
    <cfRule type="cellIs" dxfId="43" priority="9" operator="notEqual">
      <formula>43</formula>
    </cfRule>
  </conditionalFormatting>
  <conditionalFormatting sqref="D92">
    <cfRule type="cellIs" dxfId="42" priority="5" operator="notEqual">
      <formula>42</formula>
    </cfRule>
    <cfRule type="cellIs" dxfId="41" priority="6" operator="notEqual">
      <formula>42</formula>
    </cfRule>
    <cfRule type="cellIs" priority="7" operator="notEqual">
      <formula>42</formula>
    </cfRule>
    <cfRule type="cellIs" priority="8" operator="notEqual">
      <formula>42</formula>
    </cfRule>
  </conditionalFormatting>
  <conditionalFormatting sqref="M92">
    <cfRule type="cellIs" dxfId="40" priority="1" operator="notEqual">
      <formula>42</formula>
    </cfRule>
    <cfRule type="cellIs" dxfId="39" priority="2" operator="notEqual">
      <formula>42</formula>
    </cfRule>
    <cfRule type="cellIs" priority="3" operator="notEqual">
      <formula>42</formula>
    </cfRule>
    <cfRule type="cellIs" priority="4" operator="notEqual">
      <formula>42</formula>
    </cfRule>
  </conditionalFormatting>
  <printOptions horizontalCentered="1"/>
  <pageMargins left="0.19685039370078741" right="0.39370078740157483" top="0.19685039370078741" bottom="0.19685039370078741" header="0" footer="0"/>
  <pageSetup paperSize="9" scale="1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6"/>
  <sheetViews>
    <sheetView zoomScale="50" zoomScaleNormal="50" zoomScaleSheetLayoutView="50" workbookViewId="0">
      <pane ySplit="1" topLeftCell="A5" activePane="bottomLeft" state="frozen"/>
      <selection pane="bottomLeft" activeCell="H39" sqref="H39:H42"/>
    </sheetView>
  </sheetViews>
  <sheetFormatPr defaultColWidth="9.140625" defaultRowHeight="26.25" x14ac:dyDescent="0.25"/>
  <cols>
    <col min="1" max="1" width="5" style="214" customWidth="1"/>
    <col min="2" max="2" width="12.7109375" style="3" customWidth="1"/>
    <col min="3" max="3" width="6" style="3" customWidth="1"/>
    <col min="4" max="4" width="21.7109375" style="1" customWidth="1"/>
    <col min="5" max="5" width="3.28515625" style="1" customWidth="1"/>
    <col min="6" max="6" width="5.140625" style="1" customWidth="1"/>
    <col min="7" max="7" width="21.7109375" style="1" customWidth="1"/>
    <col min="8" max="8" width="3.28515625" style="1" customWidth="1"/>
    <col min="9" max="9" width="5.140625" style="2" customWidth="1"/>
    <col min="10" max="10" width="21.7109375" style="2" customWidth="1"/>
    <col min="11" max="11" width="3.28515625" style="2" customWidth="1"/>
    <col min="12" max="12" width="5.140625" style="2" customWidth="1"/>
    <col min="13" max="13" width="21.7109375" style="1" customWidth="1"/>
    <col min="14" max="14" width="3.28515625" style="1" customWidth="1"/>
    <col min="15" max="15" width="4.7109375" style="2" customWidth="1"/>
    <col min="16" max="16" width="21.7109375" style="1" customWidth="1"/>
    <col min="17" max="17" width="3.28515625" style="1" customWidth="1"/>
    <col min="18" max="18" width="5.7109375" style="2" customWidth="1"/>
    <col min="19" max="19" width="21.7109375" style="1" customWidth="1"/>
    <col min="20" max="20" width="3.28515625" style="1" customWidth="1"/>
    <col min="21" max="21" width="5.140625" style="2" customWidth="1"/>
    <col min="22" max="22" width="21.7109375" style="2" customWidth="1"/>
    <col min="23" max="23" width="3.28515625" style="2" customWidth="1"/>
    <col min="24" max="24" width="5.5703125" style="2" customWidth="1"/>
    <col min="25" max="25" width="1.28515625" style="2" customWidth="1"/>
    <col min="26" max="26" width="21.7109375" style="1" customWidth="1"/>
    <col min="27" max="27" width="3.28515625" style="2" customWidth="1"/>
    <col min="28" max="28" width="5.140625" style="2" customWidth="1"/>
    <col min="29" max="29" width="21.7109375" style="1" customWidth="1"/>
    <col min="30" max="30" width="3.28515625" style="1" customWidth="1"/>
    <col min="31" max="31" width="5.28515625" style="2" customWidth="1"/>
    <col min="32" max="32" width="21.7109375" style="2" customWidth="1"/>
    <col min="33" max="33" width="3.28515625" style="2" customWidth="1"/>
    <col min="34" max="34" width="5.140625" style="2" customWidth="1"/>
    <col min="35" max="35" width="1.28515625" style="2" customWidth="1"/>
    <col min="36" max="36" width="21.7109375" style="2" customWidth="1"/>
    <col min="37" max="37" width="3.28515625" style="2" customWidth="1"/>
    <col min="38" max="38" width="5.42578125" style="2" customWidth="1"/>
    <col min="39" max="39" width="21.7109375" style="2" customWidth="1"/>
    <col min="40" max="40" width="3.28515625" style="2" customWidth="1"/>
    <col min="41" max="41" width="5.7109375" style="2" customWidth="1"/>
    <col min="42" max="42" width="21.7109375" style="2" customWidth="1"/>
    <col min="43" max="43" width="3.28515625" style="2" customWidth="1"/>
    <col min="44" max="44" width="5.140625" style="2" customWidth="1"/>
    <col min="45" max="45" width="1" style="2" customWidth="1"/>
    <col min="46" max="46" width="9.28515625" style="1" customWidth="1"/>
    <col min="47" max="16384" width="9.140625" style="1"/>
  </cols>
  <sheetData>
    <row r="1" spans="1:82" ht="39.950000000000003" customHeight="1" thickBot="1" x14ac:dyDescent="0.3">
      <c r="A1" s="484"/>
      <c r="B1" s="485"/>
      <c r="C1" s="485"/>
      <c r="D1" s="3411" t="s">
        <v>113</v>
      </c>
      <c r="E1" s="3412"/>
      <c r="F1" s="3413"/>
      <c r="G1" s="3409" t="s">
        <v>125</v>
      </c>
      <c r="H1" s="3409"/>
      <c r="I1" s="3409"/>
      <c r="J1" s="3408" t="s">
        <v>19</v>
      </c>
      <c r="K1" s="3409"/>
      <c r="L1" s="3410"/>
      <c r="M1" s="3409" t="s">
        <v>36</v>
      </c>
      <c r="N1" s="3409"/>
      <c r="O1" s="3409"/>
      <c r="P1" s="3408" t="s">
        <v>114</v>
      </c>
      <c r="Q1" s="3409"/>
      <c r="R1" s="3410"/>
      <c r="S1" s="3409" t="s">
        <v>115</v>
      </c>
      <c r="T1" s="3409"/>
      <c r="U1" s="3409"/>
      <c r="V1" s="3408" t="s">
        <v>116</v>
      </c>
      <c r="W1" s="3409"/>
      <c r="X1" s="3410"/>
      <c r="Y1" s="486"/>
      <c r="Z1" s="3408" t="s">
        <v>30</v>
      </c>
      <c r="AA1" s="3409"/>
      <c r="AB1" s="3410"/>
      <c r="AC1" s="3408" t="s">
        <v>18</v>
      </c>
      <c r="AD1" s="3409"/>
      <c r="AE1" s="3410"/>
      <c r="AF1" s="3408" t="s">
        <v>17</v>
      </c>
      <c r="AG1" s="3409"/>
      <c r="AH1" s="3410"/>
      <c r="AI1" s="486"/>
      <c r="AJ1" s="3408" t="s">
        <v>37</v>
      </c>
      <c r="AK1" s="3409"/>
      <c r="AL1" s="3410"/>
      <c r="AM1" s="2862" t="s">
        <v>117</v>
      </c>
      <c r="AN1" s="2862"/>
      <c r="AO1" s="2862"/>
      <c r="AP1" s="2861" t="s">
        <v>32</v>
      </c>
      <c r="AQ1" s="2862"/>
      <c r="AR1" s="2863"/>
      <c r="AS1" s="487"/>
      <c r="AT1" s="408"/>
    </row>
    <row r="2" spans="1:82" x14ac:dyDescent="0.25">
      <c r="A2" s="214" t="s">
        <v>26</v>
      </c>
      <c r="B2" s="72"/>
      <c r="C2" s="72"/>
      <c r="D2" s="72"/>
      <c r="E2" s="72"/>
      <c r="F2" s="72"/>
      <c r="G2" s="72"/>
      <c r="H2" s="72"/>
      <c r="I2" s="73"/>
      <c r="J2" s="73"/>
      <c r="K2" s="73"/>
      <c r="L2" s="73"/>
      <c r="M2" s="72"/>
      <c r="N2" s="72"/>
      <c r="O2" s="73"/>
      <c r="P2" s="72"/>
      <c r="Q2" s="72"/>
      <c r="R2" s="73"/>
      <c r="W2" s="1"/>
      <c r="X2" s="1"/>
      <c r="Y2" s="73"/>
      <c r="Z2" s="72"/>
      <c r="AA2" s="73"/>
      <c r="AB2" s="73"/>
      <c r="AC2" s="72"/>
      <c r="AD2" s="7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82" ht="33" x14ac:dyDescent="0.25"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2"/>
      <c r="N3" s="72"/>
      <c r="O3" s="73"/>
      <c r="P3" s="72"/>
      <c r="Q3" s="72"/>
      <c r="R3" s="73"/>
      <c r="W3" s="1"/>
      <c r="X3" s="1"/>
      <c r="Y3" s="73"/>
      <c r="Z3" s="1098"/>
      <c r="AC3" s="72"/>
      <c r="AD3" s="7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82" x14ac:dyDescent="0.25">
      <c r="B4" s="72"/>
      <c r="C4" s="72"/>
      <c r="D4" s="72"/>
      <c r="E4" s="72"/>
      <c r="F4" s="72"/>
      <c r="G4" s="72"/>
      <c r="H4" s="72"/>
      <c r="I4" s="73"/>
      <c r="P4" s="72"/>
      <c r="Q4" s="72"/>
      <c r="R4" s="73"/>
      <c r="T4" s="74"/>
      <c r="U4" s="74"/>
      <c r="V4" s="74"/>
      <c r="W4" s="1"/>
      <c r="X4" s="1"/>
      <c r="Y4" s="73"/>
      <c r="AC4" s="72"/>
      <c r="AD4" s="72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1:82" ht="15.75" customHeight="1" x14ac:dyDescent="0.25">
      <c r="B5" s="72"/>
      <c r="C5" s="72"/>
      <c r="D5" s="72"/>
      <c r="E5" s="72"/>
      <c r="F5" s="72"/>
      <c r="G5" s="72"/>
      <c r="H5" s="72"/>
      <c r="I5" s="73"/>
      <c r="P5" s="72"/>
      <c r="Q5" s="72"/>
      <c r="R5" s="73"/>
      <c r="U5" s="1"/>
      <c r="V5" s="1"/>
      <c r="W5" s="1"/>
      <c r="X5" s="1"/>
      <c r="Y5" s="73"/>
      <c r="Z5" s="72"/>
      <c r="AA5" s="73"/>
      <c r="AB5" s="73"/>
      <c r="AC5" s="72"/>
      <c r="AD5" s="72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</row>
    <row r="6" spans="1:82" s="169" customFormat="1" ht="30" customHeight="1" x14ac:dyDescent="0.25">
      <c r="A6" s="2864" t="s">
        <v>25</v>
      </c>
      <c r="B6" s="2864"/>
      <c r="C6" s="2864"/>
      <c r="D6" s="2864"/>
      <c r="E6" s="2864"/>
      <c r="F6" s="2864"/>
      <c r="G6" s="2864"/>
      <c r="H6" s="2864"/>
      <c r="I6" s="2864"/>
      <c r="J6" s="2864"/>
      <c r="K6" s="2864"/>
      <c r="L6" s="2864"/>
      <c r="M6" s="2864"/>
      <c r="N6" s="2864"/>
      <c r="O6" s="2864"/>
      <c r="P6" s="2864"/>
      <c r="Q6" s="2864"/>
      <c r="R6" s="2864"/>
      <c r="S6" s="2864"/>
      <c r="T6" s="2864"/>
      <c r="U6" s="2864"/>
      <c r="V6" s="2864"/>
      <c r="W6" s="2864"/>
      <c r="X6" s="2864"/>
      <c r="Y6" s="2864"/>
      <c r="Z6" s="2864"/>
      <c r="AA6" s="2864"/>
      <c r="AB6" s="2864"/>
      <c r="AC6" s="2864"/>
      <c r="AD6" s="2864"/>
      <c r="AE6" s="2864"/>
      <c r="AF6" s="2864"/>
      <c r="AG6" s="2864"/>
      <c r="AH6" s="2864"/>
      <c r="AI6" s="2864"/>
      <c r="AJ6" s="2864"/>
      <c r="AK6" s="2864"/>
      <c r="AL6" s="2864"/>
      <c r="AM6" s="2864"/>
      <c r="AN6" s="2864"/>
      <c r="AO6" s="2864"/>
      <c r="AP6" s="2864"/>
      <c r="AQ6" s="2864"/>
      <c r="AR6" s="2864"/>
      <c r="AS6" s="2864"/>
      <c r="AT6" s="170"/>
    </row>
    <row r="7" spans="1:82" s="169" customFormat="1" ht="30" x14ac:dyDescent="0.25">
      <c r="A7" s="2864" t="s">
        <v>199</v>
      </c>
      <c r="B7" s="2864"/>
      <c r="C7" s="2864"/>
      <c r="D7" s="2864"/>
      <c r="E7" s="2864"/>
      <c r="F7" s="2864"/>
      <c r="G7" s="2864"/>
      <c r="H7" s="2864"/>
      <c r="I7" s="2864"/>
      <c r="J7" s="2864"/>
      <c r="K7" s="2864"/>
      <c r="L7" s="2864"/>
      <c r="M7" s="2864"/>
      <c r="N7" s="2864"/>
      <c r="O7" s="2864"/>
      <c r="P7" s="2864"/>
      <c r="Q7" s="2864"/>
      <c r="R7" s="2864"/>
      <c r="S7" s="2864"/>
      <c r="T7" s="2864"/>
      <c r="U7" s="2864"/>
      <c r="V7" s="2864"/>
      <c r="W7" s="2864"/>
      <c r="X7" s="2864"/>
      <c r="Y7" s="2864"/>
      <c r="Z7" s="2864"/>
      <c r="AA7" s="2864"/>
      <c r="AB7" s="2864"/>
      <c r="AC7" s="2864"/>
      <c r="AD7" s="2864"/>
      <c r="AE7" s="2864"/>
      <c r="AF7" s="2864"/>
      <c r="AG7" s="2864"/>
      <c r="AH7" s="2864"/>
      <c r="AI7" s="2864"/>
      <c r="AJ7" s="2864"/>
      <c r="AK7" s="2864"/>
      <c r="AL7" s="2864"/>
      <c r="AM7" s="2864"/>
      <c r="AN7" s="2864"/>
      <c r="AO7" s="2864"/>
      <c r="AP7" s="2864"/>
      <c r="AQ7" s="2864"/>
      <c r="AR7" s="2864"/>
      <c r="AS7" s="2864"/>
      <c r="AT7" s="171"/>
    </row>
    <row r="8" spans="1:82" ht="12" customHeight="1" thickBot="1" x14ac:dyDescent="0.3"/>
    <row r="9" spans="1:82" ht="23.25" customHeight="1" thickBot="1" x14ac:dyDescent="0.3">
      <c r="A9" s="2865"/>
      <c r="B9" s="2868" t="s">
        <v>24</v>
      </c>
      <c r="C9" s="56"/>
      <c r="D9" s="2871" t="s">
        <v>23</v>
      </c>
      <c r="E9" s="2872"/>
      <c r="F9" s="2872"/>
      <c r="G9" s="2872"/>
      <c r="H9" s="2872"/>
      <c r="I9" s="2872"/>
      <c r="J9" s="2872"/>
      <c r="K9" s="2872"/>
      <c r="L9" s="2872"/>
      <c r="M9" s="2872"/>
      <c r="N9" s="2872"/>
      <c r="O9" s="2872"/>
      <c r="P9" s="2872"/>
      <c r="Q9" s="2872"/>
      <c r="R9" s="2872"/>
      <c r="S9" s="2872"/>
      <c r="T9" s="2872"/>
      <c r="U9" s="2872"/>
      <c r="V9" s="2872"/>
      <c r="W9" s="2872"/>
      <c r="X9" s="2873"/>
      <c r="Y9" s="64"/>
      <c r="Z9" s="2874" t="s">
        <v>22</v>
      </c>
      <c r="AA9" s="2874"/>
      <c r="AB9" s="2874"/>
      <c r="AC9" s="2874"/>
      <c r="AD9" s="2874"/>
      <c r="AE9" s="2874"/>
      <c r="AF9" s="2874"/>
      <c r="AG9" s="2874"/>
      <c r="AH9" s="2875"/>
      <c r="AI9" s="65"/>
      <c r="AJ9" s="2876" t="s">
        <v>21</v>
      </c>
      <c r="AK9" s="2876"/>
      <c r="AL9" s="2876"/>
      <c r="AM9" s="2876"/>
      <c r="AN9" s="2876"/>
      <c r="AO9" s="2876"/>
      <c r="AP9" s="2876"/>
      <c r="AQ9" s="2876"/>
      <c r="AR9" s="2876"/>
      <c r="AS9" s="77"/>
    </row>
    <row r="10" spans="1:82" ht="39.950000000000003" customHeight="1" x14ac:dyDescent="0.25">
      <c r="A10" s="2866"/>
      <c r="B10" s="2869"/>
      <c r="C10" s="84" t="s">
        <v>39</v>
      </c>
      <c r="D10" s="2877" t="s">
        <v>27</v>
      </c>
      <c r="E10" s="2878"/>
      <c r="F10" s="2879"/>
      <c r="G10" s="2877" t="s">
        <v>27</v>
      </c>
      <c r="H10" s="2878"/>
      <c r="I10" s="2879"/>
      <c r="J10" s="2897" t="s">
        <v>110</v>
      </c>
      <c r="K10" s="2898"/>
      <c r="L10" s="2899"/>
      <c r="M10" s="2883" t="s">
        <v>28</v>
      </c>
      <c r="N10" s="2884"/>
      <c r="O10" s="2885"/>
      <c r="P10" s="2897" t="s">
        <v>38</v>
      </c>
      <c r="Q10" s="2898"/>
      <c r="R10" s="2899"/>
      <c r="S10" s="2886" t="s">
        <v>31</v>
      </c>
      <c r="T10" s="2887"/>
      <c r="U10" s="2900"/>
      <c r="V10" s="2901" t="s">
        <v>33</v>
      </c>
      <c r="W10" s="2902"/>
      <c r="X10" s="2903"/>
      <c r="Y10" s="61"/>
      <c r="Z10" s="2897" t="s">
        <v>29</v>
      </c>
      <c r="AA10" s="2898"/>
      <c r="AB10" s="2899"/>
      <c r="AC10" s="2883" t="s">
        <v>28</v>
      </c>
      <c r="AD10" s="2884"/>
      <c r="AE10" s="2885"/>
      <c r="AF10" s="2883" t="s">
        <v>28</v>
      </c>
      <c r="AG10" s="2884"/>
      <c r="AH10" s="2885"/>
      <c r="AI10" s="62"/>
      <c r="AJ10" s="2877" t="s">
        <v>27</v>
      </c>
      <c r="AK10" s="2878"/>
      <c r="AL10" s="2879"/>
      <c r="AM10" s="2883" t="s">
        <v>28</v>
      </c>
      <c r="AN10" s="2884"/>
      <c r="AO10" s="2885"/>
      <c r="AP10" s="2886" t="s">
        <v>31</v>
      </c>
      <c r="AQ10" s="2887"/>
      <c r="AR10" s="2887"/>
      <c r="AS10" s="62"/>
    </row>
    <row r="11" spans="1:82" ht="20.100000000000001" customHeight="1" thickBot="1" x14ac:dyDescent="0.3">
      <c r="A11" s="2867"/>
      <c r="B11" s="2870"/>
      <c r="C11" s="55"/>
      <c r="D11" s="2888" t="s">
        <v>113</v>
      </c>
      <c r="E11" s="2889"/>
      <c r="F11" s="2890"/>
      <c r="G11" s="2891" t="s">
        <v>125</v>
      </c>
      <c r="H11" s="2892"/>
      <c r="I11" s="2893"/>
      <c r="J11" s="2894" t="s">
        <v>19</v>
      </c>
      <c r="K11" s="2895"/>
      <c r="L11" s="2896"/>
      <c r="M11" s="2894" t="s">
        <v>36</v>
      </c>
      <c r="N11" s="2895"/>
      <c r="O11" s="2896"/>
      <c r="P11" s="2894" t="s">
        <v>114</v>
      </c>
      <c r="Q11" s="2895"/>
      <c r="R11" s="2896"/>
      <c r="S11" s="2894" t="s">
        <v>115</v>
      </c>
      <c r="T11" s="2895"/>
      <c r="U11" s="2896"/>
      <c r="V11" s="2894" t="s">
        <v>116</v>
      </c>
      <c r="W11" s="2895"/>
      <c r="X11" s="2896"/>
      <c r="Y11" s="63"/>
      <c r="Z11" s="2895" t="s">
        <v>30</v>
      </c>
      <c r="AA11" s="2895"/>
      <c r="AB11" s="2896"/>
      <c r="AC11" s="2892" t="s">
        <v>18</v>
      </c>
      <c r="AD11" s="2892"/>
      <c r="AE11" s="2892"/>
      <c r="AF11" s="2891" t="s">
        <v>17</v>
      </c>
      <c r="AG11" s="2892"/>
      <c r="AH11" s="2892"/>
      <c r="AI11" s="63"/>
      <c r="AJ11" s="2895" t="s">
        <v>37</v>
      </c>
      <c r="AK11" s="2895"/>
      <c r="AL11" s="2895"/>
      <c r="AM11" s="2894" t="s">
        <v>117</v>
      </c>
      <c r="AN11" s="2895"/>
      <c r="AO11" s="2896"/>
      <c r="AP11" s="2895" t="s">
        <v>32</v>
      </c>
      <c r="AQ11" s="2895"/>
      <c r="AR11" s="2895"/>
      <c r="AS11" s="64"/>
    </row>
    <row r="12" spans="1:82" ht="39.950000000000003" customHeight="1" thickBot="1" x14ac:dyDescent="0.3">
      <c r="A12" s="2904" t="s">
        <v>186</v>
      </c>
      <c r="B12" s="43" t="s">
        <v>10</v>
      </c>
      <c r="C12" s="152"/>
      <c r="D12" s="1966"/>
      <c r="E12" s="1967"/>
      <c r="F12" s="36"/>
      <c r="G12" s="1966"/>
      <c r="H12" s="1967"/>
      <c r="I12" s="36"/>
      <c r="J12" s="539"/>
      <c r="K12" s="540"/>
      <c r="L12" s="22"/>
      <c r="M12" s="544"/>
      <c r="N12" s="545"/>
      <c r="O12" s="165"/>
      <c r="P12" s="539"/>
      <c r="Q12" s="540"/>
      <c r="R12" s="22"/>
      <c r="S12" s="544"/>
      <c r="T12" s="545"/>
      <c r="U12" s="165"/>
      <c r="V12" s="539"/>
      <c r="W12" s="540"/>
      <c r="X12" s="22"/>
      <c r="Y12" s="500"/>
      <c r="Z12" s="703"/>
      <c r="AA12" s="704"/>
      <c r="AB12" s="21"/>
      <c r="AC12" s="544"/>
      <c r="AD12" s="545"/>
      <c r="AE12" s="165"/>
      <c r="AF12" s="539"/>
      <c r="AG12" s="540"/>
      <c r="AH12" s="22"/>
      <c r="AI12" s="501"/>
      <c r="AJ12" s="154"/>
      <c r="AK12" s="161"/>
      <c r="AL12" s="1962"/>
      <c r="AM12" s="544"/>
      <c r="AN12" s="545"/>
      <c r="AO12" s="165"/>
      <c r="AS12" s="501"/>
    </row>
    <row r="13" spans="1:82" ht="39.950000000000003" customHeight="1" thickBot="1" x14ac:dyDescent="0.35">
      <c r="A13" s="2905"/>
      <c r="B13" s="44" t="s">
        <v>9</v>
      </c>
      <c r="C13" s="3061"/>
      <c r="D13" s="1599"/>
      <c r="E13" s="3451"/>
      <c r="F13" s="2514"/>
      <c r="G13" s="1599"/>
      <c r="H13" s="3451"/>
      <c r="I13" s="2514"/>
      <c r="J13" s="2373"/>
      <c r="K13" s="2374"/>
      <c r="L13" s="2375"/>
      <c r="M13" s="2373"/>
      <c r="N13" s="2374"/>
      <c r="O13" s="2375"/>
      <c r="P13" s="2373"/>
      <c r="Q13" s="2374"/>
      <c r="R13" s="2375"/>
      <c r="S13" s="2373"/>
      <c r="T13" s="2374"/>
      <c r="U13" s="2375"/>
      <c r="V13" s="2373"/>
      <c r="W13" s="2374"/>
      <c r="X13" s="2375"/>
      <c r="Y13" s="502"/>
      <c r="Z13" s="1599"/>
      <c r="AA13" s="3433"/>
      <c r="AB13" s="332"/>
      <c r="AC13" s="2373"/>
      <c r="AD13" s="2374"/>
      <c r="AE13" s="2375"/>
      <c r="AF13" s="2373"/>
      <c r="AG13" s="2374"/>
      <c r="AH13" s="2375"/>
      <c r="AI13" s="503"/>
      <c r="AJ13" s="539"/>
      <c r="AK13" s="540"/>
      <c r="AL13" s="541"/>
      <c r="AM13" s="2560"/>
      <c r="AN13" s="2941"/>
      <c r="AO13" s="900"/>
      <c r="AP13" s="531"/>
      <c r="AQ13" s="2941"/>
      <c r="AR13" s="2448"/>
      <c r="AS13" s="503"/>
    </row>
    <row r="14" spans="1:82" s="5" customFormat="1" ht="39.950000000000003" customHeight="1" thickBot="1" x14ac:dyDescent="0.35">
      <c r="A14" s="2905"/>
      <c r="B14" s="41" t="s">
        <v>8</v>
      </c>
      <c r="C14" s="3062"/>
      <c r="D14" s="1598"/>
      <c r="E14" s="3452"/>
      <c r="F14" s="2515"/>
      <c r="G14" s="1598"/>
      <c r="H14" s="3452"/>
      <c r="I14" s="2515"/>
      <c r="J14" s="20"/>
      <c r="K14" s="3380"/>
      <c r="L14" s="1349"/>
      <c r="M14" s="20"/>
      <c r="N14" s="3380"/>
      <c r="O14" s="1349"/>
      <c r="P14" s="20"/>
      <c r="Q14" s="3380"/>
      <c r="R14" s="1349"/>
      <c r="S14" s="20"/>
      <c r="T14" s="3380"/>
      <c r="U14" s="1349"/>
      <c r="V14" s="20"/>
      <c r="W14" s="3380"/>
      <c r="X14" s="1349"/>
      <c r="Y14" s="504"/>
      <c r="Z14" s="1595"/>
      <c r="AA14" s="3434"/>
      <c r="AB14" s="331"/>
      <c r="AC14" s="20"/>
      <c r="AD14" s="3380"/>
      <c r="AE14" s="1349"/>
      <c r="AF14" s="20"/>
      <c r="AG14" s="3380"/>
      <c r="AH14" s="1349"/>
      <c r="AI14" s="503"/>
      <c r="AM14" s="2373"/>
      <c r="AN14" s="2942"/>
      <c r="AO14" s="2561"/>
      <c r="AP14" s="959"/>
      <c r="AQ14" s="3241"/>
      <c r="AR14" s="2449"/>
      <c r="AS14" s="503"/>
    </row>
    <row r="15" spans="1:82" s="3" customFormat="1" ht="39.950000000000003" customHeight="1" x14ac:dyDescent="0.3">
      <c r="A15" s="2905"/>
      <c r="B15" s="42" t="s">
        <v>7</v>
      </c>
      <c r="C15" s="3069"/>
      <c r="D15" s="1598"/>
      <c r="E15" s="3452"/>
      <c r="F15" s="2515"/>
      <c r="G15" s="1598"/>
      <c r="H15" s="3452"/>
      <c r="I15" s="2515"/>
      <c r="J15" s="1433"/>
      <c r="K15" s="3381"/>
      <c r="L15" s="931"/>
      <c r="M15" s="1433"/>
      <c r="N15" s="3381"/>
      <c r="O15" s="931"/>
      <c r="P15" s="1433"/>
      <c r="Q15" s="3381"/>
      <c r="R15" s="931"/>
      <c r="S15" s="1433"/>
      <c r="T15" s="3381"/>
      <c r="U15" s="931"/>
      <c r="V15" s="1433"/>
      <c r="W15" s="3381"/>
      <c r="X15" s="931"/>
      <c r="Y15" s="953"/>
      <c r="AC15" s="1433"/>
      <c r="AD15" s="3381"/>
      <c r="AE15" s="931"/>
      <c r="AF15" s="1433"/>
      <c r="AG15" s="3381"/>
      <c r="AH15" s="931"/>
      <c r="AI15" s="503"/>
      <c r="AM15" s="2560"/>
      <c r="AN15" s="2941"/>
      <c r="AO15" s="900"/>
      <c r="AP15" s="959"/>
      <c r="AQ15" s="3240"/>
      <c r="AR15" s="960"/>
      <c r="AS15" s="503"/>
    </row>
    <row r="16" spans="1:82" s="5" customFormat="1" ht="39.950000000000003" customHeight="1" thickBot="1" x14ac:dyDescent="0.35">
      <c r="A16" s="2905"/>
      <c r="B16" s="17" t="s">
        <v>6</v>
      </c>
      <c r="C16" s="3061"/>
      <c r="D16" s="1595"/>
      <c r="E16" s="3453"/>
      <c r="F16" s="2516"/>
      <c r="G16" s="1595"/>
      <c r="H16" s="3453"/>
      <c r="I16" s="2516"/>
      <c r="J16" s="86"/>
      <c r="K16" s="3382"/>
      <c r="L16" s="1237"/>
      <c r="M16" s="86"/>
      <c r="N16" s="3382"/>
      <c r="O16" s="1237"/>
      <c r="P16" s="86"/>
      <c r="Q16" s="3382"/>
      <c r="R16" s="1237"/>
      <c r="S16" s="86"/>
      <c r="T16" s="3382"/>
      <c r="U16" s="1237"/>
      <c r="V16" s="86"/>
      <c r="W16" s="3382"/>
      <c r="X16" s="1237"/>
      <c r="Y16" s="518"/>
      <c r="AC16" s="86"/>
      <c r="AD16" s="3382"/>
      <c r="AE16" s="1237"/>
      <c r="AF16" s="86"/>
      <c r="AG16" s="3382"/>
      <c r="AH16" s="1237"/>
      <c r="AI16" s="503"/>
      <c r="AM16" s="2373"/>
      <c r="AN16" s="2942"/>
      <c r="AO16" s="2561"/>
      <c r="AP16" s="532"/>
      <c r="AQ16" s="2942"/>
      <c r="AR16" s="2014"/>
      <c r="AS16" s="503"/>
    </row>
    <row r="17" spans="1:47" ht="11.25" customHeight="1" thickBot="1" x14ac:dyDescent="0.3">
      <c r="A17" s="2905"/>
      <c r="B17" s="797"/>
      <c r="C17" s="798"/>
      <c r="D17" s="763"/>
      <c r="E17" s="764"/>
      <c r="F17" s="765"/>
      <c r="G17" s="763"/>
      <c r="H17" s="764"/>
      <c r="I17" s="764"/>
      <c r="J17" s="857"/>
      <c r="K17" s="857"/>
      <c r="L17" s="858"/>
      <c r="M17" s="857"/>
      <c r="N17" s="857"/>
      <c r="O17" s="858"/>
      <c r="P17" s="803"/>
      <c r="Q17" s="804"/>
      <c r="R17" s="805"/>
      <c r="S17" s="857"/>
      <c r="T17" s="857"/>
      <c r="U17" s="858"/>
      <c r="V17" s="803"/>
      <c r="W17" s="804"/>
      <c r="X17" s="805"/>
      <c r="Y17" s="806"/>
      <c r="Z17" s="768"/>
      <c r="AA17" s="769"/>
      <c r="AB17" s="770"/>
      <c r="AC17" s="857"/>
      <c r="AD17" s="857"/>
      <c r="AE17" s="858"/>
      <c r="AF17" s="803"/>
      <c r="AG17" s="804"/>
      <c r="AH17" s="805"/>
      <c r="AI17" s="806"/>
      <c r="AJ17" s="774"/>
      <c r="AK17" s="775"/>
      <c r="AL17" s="776"/>
      <c r="AM17" s="768"/>
      <c r="AN17" s="769"/>
      <c r="AO17" s="770"/>
      <c r="AP17" s="777"/>
      <c r="AQ17" s="766"/>
      <c r="AR17" s="766"/>
      <c r="AS17" s="508"/>
    </row>
    <row r="18" spans="1:47" ht="39.950000000000003" customHeight="1" thickBot="1" x14ac:dyDescent="0.25">
      <c r="A18" s="2905"/>
      <c r="B18" s="42" t="s">
        <v>5</v>
      </c>
      <c r="C18" s="2946"/>
      <c r="G18" s="1599"/>
      <c r="H18" s="3081"/>
      <c r="I18" s="2522"/>
      <c r="J18" s="1599"/>
      <c r="K18" s="3081"/>
      <c r="L18" s="2530"/>
      <c r="M18" s="1599"/>
      <c r="N18" s="3081"/>
      <c r="O18" s="2530"/>
      <c r="P18" s="539"/>
      <c r="Q18" s="540"/>
      <c r="R18" s="22"/>
      <c r="S18" s="1599"/>
      <c r="T18" s="3081"/>
      <c r="U18" s="2530"/>
      <c r="V18" s="539"/>
      <c r="W18" s="540"/>
      <c r="X18" s="22"/>
      <c r="Y18" s="509"/>
      <c r="Z18" s="2320"/>
      <c r="AA18" s="2941"/>
      <c r="AB18" s="472"/>
      <c r="AC18" s="1599"/>
      <c r="AD18" s="3081"/>
      <c r="AE18" s="2530"/>
      <c r="AF18" s="539"/>
      <c r="AG18" s="540"/>
      <c r="AH18" s="22"/>
      <c r="AI18" s="549"/>
      <c r="AJ18" s="2312"/>
      <c r="AK18" s="2941"/>
      <c r="AL18" s="2558"/>
      <c r="AM18" s="2316"/>
      <c r="AN18" s="2941"/>
      <c r="AO18" s="425"/>
      <c r="AP18" s="2312"/>
      <c r="AQ18" s="2941"/>
      <c r="AR18" s="2562"/>
      <c r="AS18" s="507"/>
    </row>
    <row r="19" spans="1:47" s="5" customFormat="1" ht="39.950000000000003" customHeight="1" thickBot="1" x14ac:dyDescent="0.35">
      <c r="A19" s="2905"/>
      <c r="B19" s="41" t="s">
        <v>4</v>
      </c>
      <c r="C19" s="2922"/>
      <c r="G19" s="1598"/>
      <c r="H19" s="3251"/>
      <c r="I19" s="1688"/>
      <c r="J19" s="1598"/>
      <c r="K19" s="3251"/>
      <c r="L19" s="2531"/>
      <c r="M19" s="1598"/>
      <c r="N19" s="3251"/>
      <c r="O19" s="2531"/>
      <c r="P19" s="1954"/>
      <c r="Q19" s="2941"/>
      <c r="R19" s="425"/>
      <c r="S19" s="1598"/>
      <c r="T19" s="3251"/>
      <c r="U19" s="2531"/>
      <c r="V19" s="2316"/>
      <c r="W19" s="2941"/>
      <c r="X19" s="425"/>
      <c r="Y19" s="510"/>
      <c r="Z19" s="2320"/>
      <c r="AA19" s="3033"/>
      <c r="AB19" s="516"/>
      <c r="AC19" s="1598"/>
      <c r="AD19" s="3251"/>
      <c r="AE19" s="2531"/>
      <c r="AF19" s="2316"/>
      <c r="AG19" s="2941"/>
      <c r="AH19" s="425"/>
      <c r="AI19" s="549"/>
      <c r="AJ19" s="709"/>
      <c r="AK19" s="3033"/>
      <c r="AL19" s="2559"/>
      <c r="AM19" s="1593"/>
      <c r="AN19" s="3033"/>
      <c r="AO19" s="388"/>
      <c r="AP19" s="2373"/>
      <c r="AQ19" s="3033"/>
      <c r="AR19" s="517"/>
      <c r="AS19" s="507"/>
    </row>
    <row r="20" spans="1:47" ht="39.950000000000003" customHeight="1" thickBot="1" x14ac:dyDescent="0.3">
      <c r="A20" s="2905"/>
      <c r="B20" s="42" t="s">
        <v>3</v>
      </c>
      <c r="C20" s="2921"/>
      <c r="D20" s="2316"/>
      <c r="E20" s="3433"/>
      <c r="F20" s="426"/>
      <c r="G20" s="1598"/>
      <c r="H20" s="3251"/>
      <c r="I20" s="1695"/>
      <c r="J20" s="1598"/>
      <c r="K20" s="3251"/>
      <c r="L20" s="1418"/>
      <c r="M20" s="1598"/>
      <c r="N20" s="3251"/>
      <c r="O20" s="1418"/>
      <c r="P20" s="549"/>
      <c r="Q20" s="2942"/>
      <c r="R20" s="388"/>
      <c r="S20" s="1598"/>
      <c r="T20" s="3251"/>
      <c r="U20" s="1418"/>
      <c r="V20" s="549"/>
      <c r="W20" s="2942"/>
      <c r="X20" s="388"/>
      <c r="Y20" s="509"/>
      <c r="Z20" s="2314"/>
      <c r="AA20" s="3033"/>
      <c r="AB20" s="349"/>
      <c r="AC20" s="1598"/>
      <c r="AD20" s="3251"/>
      <c r="AE20" s="1418"/>
      <c r="AF20" s="549"/>
      <c r="AG20" s="2942"/>
      <c r="AH20" s="388"/>
      <c r="AI20" s="549"/>
      <c r="AJ20" s="2316"/>
      <c r="AK20" s="3033"/>
      <c r="AL20" s="2558"/>
      <c r="AM20" s="2312"/>
      <c r="AN20" s="3033"/>
      <c r="AO20" s="426"/>
      <c r="AP20" s="2316"/>
      <c r="AQ20" s="3033"/>
      <c r="AR20" s="2562"/>
      <c r="AS20" s="507"/>
    </row>
    <row r="21" spans="1:47" s="5" customFormat="1" ht="39.950000000000003" customHeight="1" thickBot="1" x14ac:dyDescent="0.3">
      <c r="A21" s="2905"/>
      <c r="B21" s="8" t="s">
        <v>2</v>
      </c>
      <c r="C21" s="2922"/>
      <c r="D21" s="2318"/>
      <c r="E21" s="3454"/>
      <c r="F21" s="331"/>
      <c r="G21" s="1595"/>
      <c r="H21" s="3082"/>
      <c r="I21" s="2523"/>
      <c r="J21" s="1598"/>
      <c r="K21" s="3251"/>
      <c r="L21" s="1418"/>
      <c r="M21" s="1598"/>
      <c r="N21" s="3251"/>
      <c r="O21" s="1418"/>
      <c r="P21" s="20"/>
      <c r="Q21" s="2914"/>
      <c r="R21" s="332"/>
      <c r="S21" s="1598"/>
      <c r="T21" s="3251"/>
      <c r="U21" s="1418"/>
      <c r="V21" s="20"/>
      <c r="W21" s="2914"/>
      <c r="X21" s="332"/>
      <c r="Y21" s="511"/>
      <c r="Z21" s="2314"/>
      <c r="AA21" s="2942"/>
      <c r="AB21" s="349"/>
      <c r="AC21" s="1598"/>
      <c r="AD21" s="3251"/>
      <c r="AE21" s="1418"/>
      <c r="AF21" s="20"/>
      <c r="AG21" s="2914"/>
      <c r="AH21" s="332"/>
      <c r="AI21" s="549"/>
      <c r="AJ21" s="709"/>
      <c r="AK21" s="3033"/>
      <c r="AL21" s="2558"/>
      <c r="AM21" s="2373"/>
      <c r="AN21" s="2942"/>
      <c r="AO21" s="331"/>
      <c r="AP21" s="1593"/>
      <c r="AQ21" s="2942"/>
      <c r="AR21" s="751"/>
      <c r="AS21" s="507"/>
    </row>
    <row r="22" spans="1:47" ht="39.950000000000003" customHeight="1" thickBot="1" x14ac:dyDescent="0.3">
      <c r="A22" s="2905"/>
      <c r="B22" s="43" t="s">
        <v>1</v>
      </c>
      <c r="C22" s="2921"/>
      <c r="D22" s="123"/>
      <c r="E22" s="166"/>
      <c r="F22" s="167"/>
      <c r="G22" s="1966"/>
      <c r="H22" s="1967"/>
      <c r="I22" s="1289"/>
      <c r="J22" s="1595"/>
      <c r="K22" s="2532"/>
      <c r="L22" s="2533"/>
      <c r="M22" s="1959"/>
      <c r="N22" s="1959"/>
      <c r="O22" s="230"/>
      <c r="P22" s="86"/>
      <c r="Q22" s="2915"/>
      <c r="R22" s="331"/>
      <c r="S22" s="2313"/>
      <c r="T22" s="2313"/>
      <c r="U22" s="230"/>
      <c r="V22" s="86"/>
      <c r="W22" s="2915"/>
      <c r="X22" s="331"/>
      <c r="Y22" s="512"/>
      <c r="Z22" s="209"/>
      <c r="AA22" s="210"/>
      <c r="AB22" s="211"/>
      <c r="AC22" s="2313"/>
      <c r="AD22" s="2313"/>
      <c r="AE22" s="230"/>
      <c r="AF22" s="86"/>
      <c r="AG22" s="2915"/>
      <c r="AH22" s="331"/>
      <c r="AI22" s="1963"/>
      <c r="AJ22" s="2554"/>
      <c r="AK22" s="2555"/>
      <c r="AL22" s="2555"/>
      <c r="AM22" s="2555"/>
      <c r="AN22" s="185"/>
      <c r="AO22" s="928"/>
      <c r="AP22" s="58"/>
      <c r="AQ22" s="58"/>
      <c r="AR22" s="11"/>
      <c r="AS22" s="507"/>
    </row>
    <row r="23" spans="1:47" s="5" customFormat="1" ht="39.950000000000003" customHeight="1" thickBot="1" x14ac:dyDescent="0.3">
      <c r="A23" s="2906"/>
      <c r="B23" s="41" t="s">
        <v>0</v>
      </c>
      <c r="C23" s="2922"/>
      <c r="D23" s="547"/>
      <c r="E23" s="548"/>
      <c r="F23" s="31"/>
      <c r="G23" s="1593"/>
      <c r="H23" s="1594"/>
      <c r="I23" s="6"/>
      <c r="J23" s="1638"/>
      <c r="K23" s="1639"/>
      <c r="L23" s="31"/>
      <c r="M23" s="1956"/>
      <c r="N23" s="1957"/>
      <c r="O23" s="195"/>
      <c r="P23" s="1956"/>
      <c r="Q23" s="1957"/>
      <c r="R23" s="16"/>
      <c r="S23" s="547"/>
      <c r="T23" s="548"/>
      <c r="U23" s="31"/>
      <c r="V23" s="1956"/>
      <c r="W23" s="1957"/>
      <c r="X23" s="195"/>
      <c r="Y23" s="513"/>
      <c r="Z23" s="547"/>
      <c r="AA23" s="548"/>
      <c r="AB23" s="31"/>
      <c r="AC23" s="547"/>
      <c r="AD23" s="548"/>
      <c r="AE23" s="31"/>
      <c r="AF23" s="547"/>
      <c r="AG23" s="548"/>
      <c r="AH23" s="31"/>
      <c r="AI23" s="514"/>
      <c r="AJ23" s="2556"/>
      <c r="AK23" s="2557"/>
      <c r="AL23" s="2557"/>
      <c r="AM23" s="2557"/>
      <c r="AN23" s="2553"/>
      <c r="AO23" s="929"/>
      <c r="AP23" s="32"/>
      <c r="AQ23" s="32"/>
      <c r="AR23" s="31"/>
      <c r="AS23" s="924"/>
    </row>
    <row r="24" spans="1:47" ht="11.25" customHeight="1" thickBot="1" x14ac:dyDescent="0.3">
      <c r="A24" s="808"/>
      <c r="B24" s="809"/>
      <c r="C24" s="809"/>
      <c r="D24" s="810"/>
      <c r="E24" s="811"/>
      <c r="F24" s="812"/>
      <c r="G24" s="811"/>
      <c r="H24" s="713"/>
      <c r="I24" s="712"/>
      <c r="J24" s="713"/>
      <c r="K24" s="713"/>
      <c r="L24" s="712"/>
      <c r="M24" s="813"/>
      <c r="N24" s="814"/>
      <c r="O24" s="815"/>
      <c r="P24" s="713"/>
      <c r="Q24" s="713"/>
      <c r="R24" s="713"/>
      <c r="S24" s="813"/>
      <c r="T24" s="814"/>
      <c r="U24" s="815"/>
      <c r="V24" s="710"/>
      <c r="W24" s="711"/>
      <c r="X24" s="712"/>
      <c r="Y24" s="713"/>
      <c r="Z24" s="813"/>
      <c r="AA24" s="814"/>
      <c r="AB24" s="814"/>
      <c r="AC24" s="710"/>
      <c r="AD24" s="711"/>
      <c r="AE24" s="712"/>
      <c r="AF24" s="713"/>
      <c r="AG24" s="713"/>
      <c r="AH24" s="713"/>
      <c r="AI24" s="537"/>
      <c r="AJ24" s="715"/>
      <c r="AK24" s="716"/>
      <c r="AL24" s="716"/>
      <c r="AM24" s="715"/>
      <c r="AN24" s="716"/>
      <c r="AO24" s="1313"/>
      <c r="AP24" s="814"/>
      <c r="AQ24" s="713"/>
      <c r="AR24" s="814"/>
      <c r="AS24" s="508"/>
    </row>
    <row r="25" spans="1:47" ht="39.950000000000003" customHeight="1" thickBot="1" x14ac:dyDescent="0.3">
      <c r="A25" s="2904" t="s">
        <v>187</v>
      </c>
      <c r="B25" s="23" t="s">
        <v>10</v>
      </c>
      <c r="C25" s="152"/>
      <c r="D25" s="1966"/>
      <c r="E25" s="1967"/>
      <c r="F25" s="1057"/>
      <c r="G25" s="1966"/>
      <c r="H25" s="1967"/>
      <c r="I25" s="1057"/>
      <c r="J25" s="1954"/>
      <c r="K25" s="1955"/>
      <c r="L25" s="10"/>
      <c r="M25" s="1960"/>
      <c r="N25" s="1961"/>
      <c r="O25" s="1075"/>
      <c r="P25" s="1960"/>
      <c r="Q25" s="1961"/>
      <c r="R25" s="1075"/>
      <c r="S25" s="703"/>
      <c r="T25" s="704"/>
      <c r="U25" s="21"/>
      <c r="V25" s="703"/>
      <c r="W25" s="704"/>
      <c r="X25" s="21"/>
      <c r="Y25" s="953"/>
      <c r="Z25" s="2018" t="s">
        <v>46</v>
      </c>
      <c r="AA25" s="2301" t="s">
        <v>47</v>
      </c>
      <c r="AB25" s="2302"/>
      <c r="AC25" s="2990" t="s">
        <v>53</v>
      </c>
      <c r="AD25" s="2991"/>
      <c r="AE25" s="2991"/>
      <c r="AF25" s="2992"/>
      <c r="AG25" s="2550"/>
      <c r="AH25" s="2551"/>
      <c r="AI25" s="501"/>
      <c r="AJ25" s="154"/>
      <c r="AK25" s="161"/>
      <c r="AL25" s="1962"/>
      <c r="AM25" s="538"/>
      <c r="AN25" s="1969"/>
      <c r="AO25" s="158"/>
      <c r="AP25" s="539"/>
      <c r="AQ25" s="540"/>
      <c r="AR25" s="541"/>
      <c r="AS25" s="501"/>
    </row>
    <row r="26" spans="1:47" ht="39.950000000000003" customHeight="1" thickBot="1" x14ac:dyDescent="0.3">
      <c r="A26" s="2905"/>
      <c r="B26" s="43" t="s">
        <v>9</v>
      </c>
      <c r="C26" s="3061"/>
      <c r="D26" s="2275" t="s">
        <v>44</v>
      </c>
      <c r="E26" s="3427" t="s">
        <v>45</v>
      </c>
      <c r="F26" s="2345">
        <f>F25</f>
        <v>0</v>
      </c>
      <c r="G26" s="120" t="s">
        <v>40</v>
      </c>
      <c r="H26" s="2938" t="s">
        <v>41</v>
      </c>
      <c r="I26" s="572">
        <f>I27</f>
        <v>0</v>
      </c>
      <c r="J26" s="1954"/>
      <c r="K26" s="1955"/>
      <c r="L26" s="10"/>
      <c r="M26" s="1954"/>
      <c r="N26" s="1955"/>
      <c r="O26" s="10"/>
      <c r="P26" s="1944" t="s">
        <v>61</v>
      </c>
      <c r="Q26" s="2954" t="s">
        <v>62</v>
      </c>
      <c r="R26" s="1091"/>
      <c r="S26" s="2478" t="s">
        <v>91</v>
      </c>
      <c r="T26" s="3004" t="s">
        <v>103</v>
      </c>
      <c r="U26" s="2479">
        <f>U27</f>
        <v>0</v>
      </c>
      <c r="V26" s="1970" t="s">
        <v>46</v>
      </c>
      <c r="W26" s="2916" t="s">
        <v>47</v>
      </c>
      <c r="X26" s="372"/>
      <c r="Y26" s="1102"/>
      <c r="Z26" s="101" t="s">
        <v>42</v>
      </c>
      <c r="AA26" s="2984" t="s">
        <v>43</v>
      </c>
      <c r="AB26" s="324">
        <f>AB27</f>
        <v>0</v>
      </c>
      <c r="AC26" s="2990" t="s">
        <v>53</v>
      </c>
      <c r="AD26" s="2991"/>
      <c r="AE26" s="2991"/>
      <c r="AF26" s="2992"/>
      <c r="AG26" s="2993" t="s">
        <v>51</v>
      </c>
      <c r="AH26" s="330"/>
      <c r="AI26" s="507"/>
      <c r="AJ26" s="131" t="s">
        <v>42</v>
      </c>
      <c r="AK26" s="2959" t="s">
        <v>101</v>
      </c>
      <c r="AL26" s="569">
        <f>AL27</f>
        <v>0</v>
      </c>
      <c r="AM26" s="551" t="s">
        <v>70</v>
      </c>
      <c r="AN26" s="3027" t="s">
        <v>87</v>
      </c>
      <c r="AO26" s="2450"/>
      <c r="AP26" s="1724" t="s">
        <v>91</v>
      </c>
      <c r="AQ26" s="3371" t="s">
        <v>64</v>
      </c>
      <c r="AR26" s="2453"/>
      <c r="AS26" s="503"/>
    </row>
    <row r="27" spans="1:47" s="5" customFormat="1" ht="39.950000000000003" customHeight="1" thickBot="1" x14ac:dyDescent="0.35">
      <c r="A27" s="2905"/>
      <c r="B27" s="41" t="s">
        <v>8</v>
      </c>
      <c r="C27" s="3062"/>
      <c r="D27" s="2277" t="s">
        <v>44</v>
      </c>
      <c r="E27" s="3428"/>
      <c r="F27" s="2346"/>
      <c r="G27" s="2344" t="s">
        <v>40</v>
      </c>
      <c r="H27" s="2939"/>
      <c r="I27" s="573"/>
      <c r="J27" s="2362" t="s">
        <v>88</v>
      </c>
      <c r="K27" s="742" t="s">
        <v>69</v>
      </c>
      <c r="L27" s="1081"/>
      <c r="M27" s="99" t="s">
        <v>78</v>
      </c>
      <c r="N27" s="2912" t="s">
        <v>80</v>
      </c>
      <c r="O27" s="364"/>
      <c r="P27" s="1949" t="s">
        <v>61</v>
      </c>
      <c r="Q27" s="2955"/>
      <c r="R27" s="607"/>
      <c r="S27" s="2480" t="s">
        <v>91</v>
      </c>
      <c r="T27" s="3005"/>
      <c r="U27" s="2481"/>
      <c r="V27" s="1947" t="s">
        <v>46</v>
      </c>
      <c r="W27" s="2917"/>
      <c r="X27" s="597">
        <f>X26</f>
        <v>0</v>
      </c>
      <c r="Y27" s="518"/>
      <c r="Z27" s="103" t="s">
        <v>42</v>
      </c>
      <c r="AA27" s="2985"/>
      <c r="AB27" s="351"/>
      <c r="AC27" s="3006" t="s">
        <v>53</v>
      </c>
      <c r="AD27" s="3007"/>
      <c r="AE27" s="3007"/>
      <c r="AF27" s="3008"/>
      <c r="AG27" s="2994"/>
      <c r="AH27" s="818">
        <f>AH26</f>
        <v>0</v>
      </c>
      <c r="AI27" s="507"/>
      <c r="AJ27" s="132" t="s">
        <v>42</v>
      </c>
      <c r="AK27" s="2960"/>
      <c r="AL27" s="340"/>
      <c r="AM27" s="305" t="s">
        <v>70</v>
      </c>
      <c r="AN27" s="3029"/>
      <c r="AO27" s="2451">
        <f>AO26</f>
        <v>0</v>
      </c>
      <c r="AP27" s="1726" t="s">
        <v>91</v>
      </c>
      <c r="AQ27" s="3372"/>
      <c r="AR27" s="1728">
        <f>AR26</f>
        <v>0</v>
      </c>
      <c r="AS27" s="503"/>
    </row>
    <row r="28" spans="1:47" ht="39.950000000000003" customHeight="1" thickBot="1" x14ac:dyDescent="0.3">
      <c r="A28" s="2905"/>
      <c r="B28" s="42" t="s">
        <v>7</v>
      </c>
      <c r="C28" s="3069"/>
      <c r="D28" s="2277" t="s">
        <v>44</v>
      </c>
      <c r="E28" s="3428"/>
      <c r="F28" s="2278">
        <f>F27</f>
        <v>0</v>
      </c>
      <c r="G28" s="120" t="s">
        <v>40</v>
      </c>
      <c r="H28" s="2939"/>
      <c r="I28" s="573"/>
      <c r="J28" s="97" t="s">
        <v>68</v>
      </c>
      <c r="K28" s="2357"/>
      <c r="L28" s="402"/>
      <c r="M28" s="99" t="s">
        <v>78</v>
      </c>
      <c r="N28" s="2934"/>
      <c r="O28" s="364"/>
      <c r="P28" s="148" t="s">
        <v>42</v>
      </c>
      <c r="Q28" s="2975" t="s">
        <v>104</v>
      </c>
      <c r="R28" s="558">
        <f>R29</f>
        <v>0</v>
      </c>
      <c r="S28" s="2909" t="s">
        <v>61</v>
      </c>
      <c r="T28" s="2910"/>
      <c r="U28" s="2910"/>
      <c r="V28" s="2911"/>
      <c r="W28" s="2954"/>
      <c r="X28" s="353"/>
      <c r="Y28" s="519"/>
      <c r="Z28" s="101" t="s">
        <v>42</v>
      </c>
      <c r="AA28" s="2985"/>
      <c r="AB28" s="324">
        <f>AB29</f>
        <v>0</v>
      </c>
      <c r="AC28" s="379" t="s">
        <v>68</v>
      </c>
      <c r="AD28" s="3027" t="s">
        <v>87</v>
      </c>
      <c r="AE28" s="380"/>
      <c r="AF28" s="201" t="s">
        <v>42</v>
      </c>
      <c r="AG28" s="3040" t="s">
        <v>56</v>
      </c>
      <c r="AH28" s="359"/>
      <c r="AI28" s="507"/>
      <c r="AJ28" s="133" t="s">
        <v>42</v>
      </c>
      <c r="AK28" s="2960"/>
      <c r="AL28" s="570">
        <f>AL27</f>
        <v>0</v>
      </c>
      <c r="AM28" s="116" t="s">
        <v>131</v>
      </c>
      <c r="AN28" s="2971" t="s">
        <v>89</v>
      </c>
      <c r="AO28" s="2452"/>
      <c r="AP28" s="1726" t="s">
        <v>91</v>
      </c>
      <c r="AQ28" s="3372" t="s">
        <v>64</v>
      </c>
      <c r="AR28" s="1727"/>
      <c r="AS28" s="503"/>
    </row>
    <row r="29" spans="1:47" s="5" customFormat="1" ht="39.950000000000003" customHeight="1" thickBot="1" x14ac:dyDescent="0.35">
      <c r="A29" s="2905"/>
      <c r="B29" s="44" t="s">
        <v>6</v>
      </c>
      <c r="C29" s="3062"/>
      <c r="D29" s="2279" t="s">
        <v>44</v>
      </c>
      <c r="E29" s="3429"/>
      <c r="F29" s="2280">
        <f>F28</f>
        <v>0</v>
      </c>
      <c r="G29" s="298" t="s">
        <v>40</v>
      </c>
      <c r="H29" s="2940"/>
      <c r="I29" s="574"/>
      <c r="J29" s="1076" t="s">
        <v>68</v>
      </c>
      <c r="K29" s="2358"/>
      <c r="L29" s="629">
        <f>L28</f>
        <v>0</v>
      </c>
      <c r="M29" s="99" t="s">
        <v>78</v>
      </c>
      <c r="N29" s="2913"/>
      <c r="O29" s="602">
        <f>O28</f>
        <v>0</v>
      </c>
      <c r="P29" s="95" t="s">
        <v>42</v>
      </c>
      <c r="Q29" s="2977"/>
      <c r="R29" s="403"/>
      <c r="S29" s="2909" t="s">
        <v>61</v>
      </c>
      <c r="T29" s="2910"/>
      <c r="U29" s="2910"/>
      <c r="V29" s="2911"/>
      <c r="W29" s="2955"/>
      <c r="X29" s="353"/>
      <c r="Y29" s="520"/>
      <c r="Z29" s="103" t="s">
        <v>42</v>
      </c>
      <c r="AA29" s="2986"/>
      <c r="AB29" s="351"/>
      <c r="AC29" s="379" t="s">
        <v>68</v>
      </c>
      <c r="AD29" s="3029"/>
      <c r="AE29" s="575">
        <f>AE28</f>
        <v>0</v>
      </c>
      <c r="AF29" s="197" t="s">
        <v>42</v>
      </c>
      <c r="AG29" s="3041"/>
      <c r="AH29" s="601">
        <f>AH28</f>
        <v>0</v>
      </c>
      <c r="AI29" s="507"/>
      <c r="AJ29" s="134" t="s">
        <v>42</v>
      </c>
      <c r="AK29" s="2961"/>
      <c r="AL29" s="571">
        <f>AL27</f>
        <v>0</v>
      </c>
      <c r="AM29" s="1154" t="s">
        <v>131</v>
      </c>
      <c r="AN29" s="2973"/>
      <c r="AO29" s="914">
        <f>AO28</f>
        <v>0</v>
      </c>
      <c r="AP29" s="1730" t="s">
        <v>91</v>
      </c>
      <c r="AQ29" s="3394"/>
      <c r="AR29" s="1875">
        <f>AR28</f>
        <v>0</v>
      </c>
      <c r="AS29" s="503"/>
      <c r="AU29" s="2565">
        <v>12</v>
      </c>
    </row>
    <row r="30" spans="1:47" ht="12.75" customHeight="1" thickBot="1" x14ac:dyDescent="0.3">
      <c r="A30" s="2905"/>
      <c r="B30" s="797"/>
      <c r="C30" s="655"/>
      <c r="D30" s="856"/>
      <c r="E30" s="857"/>
      <c r="F30" s="858"/>
      <c r="G30" s="763"/>
      <c r="H30" s="764"/>
      <c r="I30" s="765"/>
      <c r="J30" s="777"/>
      <c r="K30" s="766"/>
      <c r="L30" s="767"/>
      <c r="M30" s="802"/>
      <c r="N30" s="769"/>
      <c r="O30" s="770"/>
      <c r="P30" s="859"/>
      <c r="Q30" s="860"/>
      <c r="R30" s="861"/>
      <c r="S30" s="823"/>
      <c r="T30" s="824"/>
      <c r="U30" s="825"/>
      <c r="V30" s="1120"/>
      <c r="W30" s="771"/>
      <c r="X30" s="772"/>
      <c r="Y30" s="806"/>
      <c r="Z30" s="848"/>
      <c r="AA30" s="849"/>
      <c r="AB30" s="846"/>
      <c r="AC30" s="848"/>
      <c r="AD30" s="849"/>
      <c r="AE30" s="846"/>
      <c r="AF30" s="860"/>
      <c r="AG30" s="860"/>
      <c r="AH30" s="861"/>
      <c r="AI30" s="537"/>
      <c r="AJ30" s="826"/>
      <c r="AK30" s="827"/>
      <c r="AL30" s="828"/>
      <c r="AM30" s="848"/>
      <c r="AN30" s="849"/>
      <c r="AO30" s="846"/>
      <c r="AP30" s="777"/>
      <c r="AQ30" s="766"/>
      <c r="AR30" s="766"/>
      <c r="AS30" s="508"/>
    </row>
    <row r="31" spans="1:47" ht="39.950000000000003" customHeight="1" thickBot="1" x14ac:dyDescent="0.3">
      <c r="A31" s="2905"/>
      <c r="B31" s="42" t="s">
        <v>5</v>
      </c>
      <c r="C31" s="3069"/>
      <c r="D31" s="236" t="s">
        <v>40</v>
      </c>
      <c r="E31" s="3285" t="s">
        <v>41</v>
      </c>
      <c r="F31" s="1351">
        <f>F32</f>
        <v>0</v>
      </c>
      <c r="G31" s="1501" t="s">
        <v>66</v>
      </c>
      <c r="H31" s="2950" t="s">
        <v>67</v>
      </c>
      <c r="I31" s="581">
        <f>I32</f>
        <v>0</v>
      </c>
      <c r="J31" s="752" t="s">
        <v>44</v>
      </c>
      <c r="K31" s="2969" t="s">
        <v>45</v>
      </c>
      <c r="L31" s="333"/>
      <c r="M31" s="97" t="s">
        <v>68</v>
      </c>
      <c r="N31" s="3017" t="s">
        <v>69</v>
      </c>
      <c r="O31" s="1081"/>
      <c r="P31" s="1954" t="s">
        <v>40</v>
      </c>
      <c r="Q31" s="2941" t="s">
        <v>75</v>
      </c>
      <c r="R31" s="1311">
        <f>R32</f>
        <v>0</v>
      </c>
      <c r="S31" s="1662" t="s">
        <v>42</v>
      </c>
      <c r="T31" s="3373" t="s">
        <v>89</v>
      </c>
      <c r="U31" s="2395">
        <f>U32</f>
        <v>0</v>
      </c>
      <c r="V31" s="2390" t="s">
        <v>108</v>
      </c>
      <c r="W31" s="3035" t="s">
        <v>94</v>
      </c>
      <c r="X31" s="1118"/>
      <c r="Y31" s="522"/>
      <c r="Z31" s="1678" t="s">
        <v>66</v>
      </c>
      <c r="AA31" s="3435" t="s">
        <v>103</v>
      </c>
      <c r="AB31" s="2412"/>
      <c r="AC31" s="551" t="s">
        <v>70</v>
      </c>
      <c r="AD31" s="3027" t="s">
        <v>87</v>
      </c>
      <c r="AE31" s="2419"/>
      <c r="AF31" s="1338" t="s">
        <v>40</v>
      </c>
      <c r="AG31" s="3002" t="s">
        <v>72</v>
      </c>
      <c r="AH31" s="624">
        <f>AH32</f>
        <v>0</v>
      </c>
      <c r="AI31" s="549"/>
      <c r="AJ31" s="300" t="s">
        <v>40</v>
      </c>
      <c r="AK31" s="3421" t="s">
        <v>43</v>
      </c>
      <c r="AL31" s="2441">
        <f>AL32</f>
        <v>0</v>
      </c>
      <c r="AM31" s="1851" t="s">
        <v>42</v>
      </c>
      <c r="AN31" s="3461" t="s">
        <v>101</v>
      </c>
      <c r="AO31" s="1852">
        <f>AO32</f>
        <v>0</v>
      </c>
      <c r="AP31" s="1970" t="s">
        <v>46</v>
      </c>
      <c r="AQ31" s="726" t="s">
        <v>47</v>
      </c>
      <c r="AR31" s="372"/>
      <c r="AS31" s="507"/>
    </row>
    <row r="32" spans="1:47" s="5" customFormat="1" ht="39.950000000000003" customHeight="1" thickBot="1" x14ac:dyDescent="0.35">
      <c r="A32" s="2905"/>
      <c r="B32" s="44" t="s">
        <v>4</v>
      </c>
      <c r="C32" s="3062"/>
      <c r="D32" s="1245" t="s">
        <v>40</v>
      </c>
      <c r="E32" s="3286"/>
      <c r="F32" s="1246"/>
      <c r="G32" s="2513" t="s">
        <v>66</v>
      </c>
      <c r="H32" s="2952"/>
      <c r="I32" s="354"/>
      <c r="J32" s="753" t="s">
        <v>44</v>
      </c>
      <c r="K32" s="2948"/>
      <c r="L32" s="561">
        <f>L31</f>
        <v>0</v>
      </c>
      <c r="M32" s="96" t="s">
        <v>68</v>
      </c>
      <c r="N32" s="3091"/>
      <c r="O32" s="2385">
        <f>O31</f>
        <v>0</v>
      </c>
      <c r="P32" s="1963" t="s">
        <v>40</v>
      </c>
      <c r="Q32" s="2942"/>
      <c r="R32" s="2389"/>
      <c r="S32" s="1663" t="s">
        <v>42</v>
      </c>
      <c r="T32" s="3374"/>
      <c r="U32" s="1471"/>
      <c r="V32" s="2391" t="s">
        <v>108</v>
      </c>
      <c r="W32" s="3035"/>
      <c r="X32" s="425">
        <f>X33</f>
        <v>0</v>
      </c>
      <c r="Y32" s="706"/>
      <c r="Z32" s="1680" t="s">
        <v>66</v>
      </c>
      <c r="AA32" s="3436"/>
      <c r="AB32" s="2413">
        <f>AB33</f>
        <v>0</v>
      </c>
      <c r="AC32" s="305" t="s">
        <v>70</v>
      </c>
      <c r="AD32" s="3028"/>
      <c r="AE32" s="1475">
        <f>AE31</f>
        <v>0</v>
      </c>
      <c r="AF32" s="2416" t="s">
        <v>40</v>
      </c>
      <c r="AG32" s="3030"/>
      <c r="AH32" s="394"/>
      <c r="AI32" s="549"/>
      <c r="AJ32" s="301" t="s">
        <v>40</v>
      </c>
      <c r="AK32" s="3422"/>
      <c r="AL32" s="1506"/>
      <c r="AM32" s="1853" t="s">
        <v>42</v>
      </c>
      <c r="AN32" s="3462"/>
      <c r="AO32" s="1854"/>
      <c r="AP32" s="273" t="s">
        <v>44</v>
      </c>
      <c r="AQ32" s="3048" t="s">
        <v>76</v>
      </c>
      <c r="AR32" s="386"/>
      <c r="AS32" s="507"/>
    </row>
    <row r="33" spans="1:47" ht="39.950000000000003" customHeight="1" thickBot="1" x14ac:dyDescent="0.3">
      <c r="A33" s="2905"/>
      <c r="B33" s="43" t="s">
        <v>3</v>
      </c>
      <c r="C33" s="3069"/>
      <c r="D33" s="1245" t="s">
        <v>40</v>
      </c>
      <c r="E33" s="3286"/>
      <c r="F33" s="1246"/>
      <c r="G33" s="1501" t="s">
        <v>66</v>
      </c>
      <c r="H33" s="2950" t="s">
        <v>67</v>
      </c>
      <c r="I33" s="581">
        <f>I34</f>
        <v>0</v>
      </c>
      <c r="J33" s="753" t="s">
        <v>44</v>
      </c>
      <c r="K33" s="2949"/>
      <c r="L33" s="1061">
        <f>L32</f>
        <v>0</v>
      </c>
      <c r="M33" s="97" t="s">
        <v>68</v>
      </c>
      <c r="N33" s="3383" t="s">
        <v>69</v>
      </c>
      <c r="O33" s="2360"/>
      <c r="P33" s="1971" t="s">
        <v>46</v>
      </c>
      <c r="Q33" s="2916" t="s">
        <v>47</v>
      </c>
      <c r="R33" s="1104"/>
      <c r="S33" s="1663" t="s">
        <v>42</v>
      </c>
      <c r="T33" s="3374"/>
      <c r="U33" s="1470">
        <f>U32</f>
        <v>0</v>
      </c>
      <c r="V33" s="2392" t="s">
        <v>108</v>
      </c>
      <c r="W33" s="3035"/>
      <c r="X33" s="388"/>
      <c r="Y33" s="522"/>
      <c r="Z33" s="1680" t="s">
        <v>66</v>
      </c>
      <c r="AA33" s="3436"/>
      <c r="AB33" s="2414"/>
      <c r="AC33" s="305" t="s">
        <v>70</v>
      </c>
      <c r="AD33" s="3028"/>
      <c r="AE33" s="1263"/>
      <c r="AF33" s="1339" t="s">
        <v>40</v>
      </c>
      <c r="AG33" s="3030"/>
      <c r="AH33" s="833"/>
      <c r="AI33" s="549"/>
      <c r="AJ33" s="301" t="s">
        <v>40</v>
      </c>
      <c r="AK33" s="3422"/>
      <c r="AL33" s="1505">
        <f>AL32</f>
        <v>0</v>
      </c>
      <c r="AM33" s="1855" t="s">
        <v>42</v>
      </c>
      <c r="AN33" s="3462"/>
      <c r="AO33" s="1856">
        <f>AO32</f>
        <v>0</v>
      </c>
      <c r="AP33" s="274" t="s">
        <v>44</v>
      </c>
      <c r="AQ33" s="3050"/>
      <c r="AR33" s="616">
        <f>AR32</f>
        <v>0</v>
      </c>
      <c r="AS33" s="507"/>
    </row>
    <row r="34" spans="1:47" s="5" customFormat="1" ht="39.950000000000003" customHeight="1" thickBot="1" x14ac:dyDescent="0.3">
      <c r="A34" s="2905"/>
      <c r="B34" s="41" t="s">
        <v>2</v>
      </c>
      <c r="C34" s="3062"/>
      <c r="D34" s="1245" t="s">
        <v>40</v>
      </c>
      <c r="E34" s="3286"/>
      <c r="F34" s="1246"/>
      <c r="G34" s="2513" t="s">
        <v>66</v>
      </c>
      <c r="H34" s="2952"/>
      <c r="I34" s="354"/>
      <c r="J34" s="3229"/>
      <c r="K34" s="3230"/>
      <c r="L34" s="3230"/>
      <c r="M34" s="1652" t="s">
        <v>68</v>
      </c>
      <c r="N34" s="3384"/>
      <c r="O34" s="2361">
        <f>O33</f>
        <v>0</v>
      </c>
      <c r="P34" s="1948" t="s">
        <v>46</v>
      </c>
      <c r="Q34" s="2917"/>
      <c r="R34" s="1105">
        <f>R33</f>
        <v>0</v>
      </c>
      <c r="S34" s="1664" t="s">
        <v>42</v>
      </c>
      <c r="T34" s="3375"/>
      <c r="U34" s="2396"/>
      <c r="V34" s="2391" t="s">
        <v>108</v>
      </c>
      <c r="W34" s="3036"/>
      <c r="X34" s="331">
        <f>X33</f>
        <v>0</v>
      </c>
      <c r="Y34" s="514"/>
      <c r="Z34" s="1683" t="s">
        <v>66</v>
      </c>
      <c r="AA34" s="3437"/>
      <c r="AB34" s="2415"/>
      <c r="AC34" s="306" t="s">
        <v>70</v>
      </c>
      <c r="AD34" s="3029"/>
      <c r="AE34" s="2420"/>
      <c r="AF34" s="1339" t="s">
        <v>40</v>
      </c>
      <c r="AG34" s="3003"/>
      <c r="AH34" s="833"/>
      <c r="AI34" s="549"/>
      <c r="AJ34" s="301" t="s">
        <v>40</v>
      </c>
      <c r="AK34" s="3422"/>
      <c r="AL34" s="1505">
        <f>AL32</f>
        <v>0</v>
      </c>
      <c r="AM34" s="1853" t="s">
        <v>42</v>
      </c>
      <c r="AN34" s="3462"/>
      <c r="AO34" s="1856">
        <f>AO32</f>
        <v>0</v>
      </c>
      <c r="AP34" s="273" t="s">
        <v>44</v>
      </c>
      <c r="AQ34" s="3048" t="s">
        <v>76</v>
      </c>
      <c r="AR34" s="386"/>
      <c r="AS34" s="507"/>
    </row>
    <row r="35" spans="1:47" ht="39.950000000000003" customHeight="1" thickBot="1" x14ac:dyDescent="0.3">
      <c r="A35" s="2905"/>
      <c r="B35" s="42" t="s">
        <v>1</v>
      </c>
      <c r="C35" s="3069"/>
      <c r="D35" s="87" t="s">
        <v>40</v>
      </c>
      <c r="E35" s="3287"/>
      <c r="F35" s="1802"/>
      <c r="G35" s="526"/>
      <c r="H35" s="166"/>
      <c r="I35" s="167"/>
      <c r="J35" s="136" t="s">
        <v>40</v>
      </c>
      <c r="K35" s="2950" t="s">
        <v>67</v>
      </c>
      <c r="L35" s="581">
        <f>L36</f>
        <v>0</v>
      </c>
      <c r="M35" s="1076" t="s">
        <v>68</v>
      </c>
      <c r="N35" s="3385"/>
      <c r="O35" s="2386"/>
      <c r="P35" s="2275" t="s">
        <v>44</v>
      </c>
      <c r="Q35" s="2520" t="s">
        <v>45</v>
      </c>
      <c r="R35" s="2368">
        <f>R34</f>
        <v>0</v>
      </c>
      <c r="S35" s="2909" t="s">
        <v>61</v>
      </c>
      <c r="T35" s="2910"/>
      <c r="U35" s="2910"/>
      <c r="V35" s="2911"/>
      <c r="W35" s="1310"/>
      <c r="X35" s="580">
        <f>X16</f>
        <v>0</v>
      </c>
      <c r="Y35" s="512"/>
      <c r="Z35" s="1958"/>
      <c r="AA35" s="1959"/>
      <c r="AB35" s="212"/>
      <c r="AC35" s="1958"/>
      <c r="AD35" s="1959"/>
      <c r="AE35" s="212"/>
      <c r="AF35" s="1970" t="s">
        <v>46</v>
      </c>
      <c r="AG35" s="726" t="s">
        <v>47</v>
      </c>
      <c r="AH35" s="372"/>
      <c r="AI35" s="549"/>
      <c r="AJ35" s="302" t="s">
        <v>40</v>
      </c>
      <c r="AK35" s="3423"/>
      <c r="AL35" s="2442"/>
      <c r="AM35" s="2443" t="s">
        <v>42</v>
      </c>
      <c r="AN35" s="3463"/>
      <c r="AO35" s="1859"/>
      <c r="AP35" s="274" t="s">
        <v>44</v>
      </c>
      <c r="AQ35" s="3050"/>
      <c r="AR35" s="616">
        <f>AR34</f>
        <v>0</v>
      </c>
      <c r="AS35" s="507"/>
    </row>
    <row r="36" spans="1:47" s="5" customFormat="1" ht="39.950000000000003" customHeight="1" thickBot="1" x14ac:dyDescent="0.35">
      <c r="A36" s="2906"/>
      <c r="B36" s="41" t="s">
        <v>0</v>
      </c>
      <c r="C36" s="2908"/>
      <c r="D36" s="547"/>
      <c r="E36" s="548"/>
      <c r="F36" s="31"/>
      <c r="G36" s="547"/>
      <c r="H36" s="548"/>
      <c r="I36" s="31"/>
      <c r="J36" s="138" t="s">
        <v>40</v>
      </c>
      <c r="K36" s="2952"/>
      <c r="L36" s="1298"/>
      <c r="M36" s="1963"/>
      <c r="N36" s="1964"/>
      <c r="O36" s="492"/>
      <c r="P36" s="1956"/>
      <c r="Q36" s="1957"/>
      <c r="R36" s="16"/>
      <c r="S36" s="1956"/>
      <c r="T36" s="1957"/>
      <c r="U36" s="16"/>
      <c r="V36" s="1956"/>
      <c r="W36" s="1957"/>
      <c r="X36" s="16"/>
      <c r="Y36" s="513"/>
      <c r="Z36" s="1956"/>
      <c r="AA36" s="1957"/>
      <c r="AB36" s="16"/>
      <c r="AC36" s="1956"/>
      <c r="AD36" s="1957"/>
      <c r="AE36" s="16"/>
      <c r="AF36" s="1956"/>
      <c r="AG36" s="1957"/>
      <c r="AH36" s="16"/>
      <c r="AI36" s="511"/>
      <c r="AJ36" s="1956"/>
      <c r="AK36" s="1957"/>
      <c r="AL36" s="16"/>
      <c r="AM36" s="547"/>
      <c r="AN36" s="548"/>
      <c r="AO36" s="31"/>
      <c r="AP36" s="1956"/>
      <c r="AQ36" s="1957"/>
      <c r="AR36" s="195"/>
      <c r="AS36" s="924"/>
    </row>
    <row r="37" spans="1:47" ht="12" customHeight="1" thickBot="1" x14ac:dyDescent="0.3">
      <c r="A37" s="808"/>
      <c r="B37" s="809"/>
      <c r="C37" s="809"/>
      <c r="D37" s="811"/>
      <c r="E37" s="811"/>
      <c r="F37" s="811"/>
      <c r="G37" s="811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537"/>
      <c r="AJ37" s="713"/>
      <c r="AK37" s="713"/>
      <c r="AL37" s="713"/>
      <c r="AM37" s="711"/>
      <c r="AN37" s="711"/>
      <c r="AO37" s="711"/>
      <c r="AP37" s="713"/>
      <c r="AQ37" s="713"/>
      <c r="AR37" s="713"/>
      <c r="AS37" s="508"/>
    </row>
    <row r="38" spans="1:47" ht="39.950000000000003" customHeight="1" thickBot="1" x14ac:dyDescent="0.3">
      <c r="A38" s="2904" t="s">
        <v>188</v>
      </c>
      <c r="B38" s="23" t="s">
        <v>10</v>
      </c>
      <c r="C38" s="844"/>
      <c r="D38" s="735"/>
      <c r="E38" s="735"/>
      <c r="F38" s="736"/>
      <c r="G38" s="235" t="s">
        <v>42</v>
      </c>
      <c r="H38" s="2526"/>
      <c r="I38" s="2527"/>
      <c r="J38" s="123"/>
      <c r="K38" s="166"/>
      <c r="L38" s="167"/>
      <c r="M38" s="123"/>
      <c r="N38" s="166"/>
      <c r="O38" s="167"/>
      <c r="P38" s="1599" t="s">
        <v>40</v>
      </c>
      <c r="Q38" s="2542"/>
      <c r="R38" s="2321"/>
      <c r="S38" s="2436" t="s">
        <v>46</v>
      </c>
      <c r="T38" s="2301" t="s">
        <v>47</v>
      </c>
      <c r="U38" s="2302"/>
      <c r="V38" s="160"/>
      <c r="W38" s="281"/>
      <c r="X38" s="1968"/>
      <c r="Y38" s="500"/>
      <c r="Z38" s="99" t="s">
        <v>78</v>
      </c>
      <c r="AA38" s="2548"/>
      <c r="AB38" s="2549"/>
      <c r="AC38" s="540"/>
      <c r="AD38" s="157"/>
      <c r="AE38" s="22"/>
      <c r="AF38" s="160"/>
      <c r="AG38" s="281"/>
      <c r="AH38" s="1968"/>
      <c r="AI38" s="501"/>
      <c r="AJ38" s="3472" t="s">
        <v>46</v>
      </c>
      <c r="AK38" s="3473"/>
      <c r="AL38" s="3473"/>
      <c r="AM38" s="3474"/>
      <c r="AN38" s="2301" t="s">
        <v>47</v>
      </c>
      <c r="AO38" s="2302"/>
      <c r="AP38" s="1966"/>
      <c r="AQ38" s="719"/>
      <c r="AR38" s="521"/>
      <c r="AS38" s="501"/>
    </row>
    <row r="39" spans="1:47" ht="39.950000000000003" customHeight="1" thickBot="1" x14ac:dyDescent="0.35">
      <c r="A39" s="2905"/>
      <c r="B39" s="43" t="s">
        <v>9</v>
      </c>
      <c r="C39" s="2907"/>
      <c r="D39" s="300" t="s">
        <v>42</v>
      </c>
      <c r="E39" s="3323" t="s">
        <v>43</v>
      </c>
      <c r="F39" s="2347"/>
      <c r="G39" s="235" t="s">
        <v>42</v>
      </c>
      <c r="H39" s="3040" t="s">
        <v>56</v>
      </c>
      <c r="I39" s="1508">
        <f>I40</f>
        <v>0</v>
      </c>
      <c r="J39" s="1955"/>
      <c r="K39" s="1955"/>
      <c r="L39" s="10"/>
      <c r="M39" s="20" t="s">
        <v>65</v>
      </c>
      <c r="N39" s="2914" t="s">
        <v>144</v>
      </c>
      <c r="O39" s="750"/>
      <c r="P39" s="1599" t="s">
        <v>40</v>
      </c>
      <c r="Q39" s="3241" t="s">
        <v>75</v>
      </c>
      <c r="R39" s="1235"/>
      <c r="S39" s="2275" t="s">
        <v>44</v>
      </c>
      <c r="T39" s="3427" t="s">
        <v>45</v>
      </c>
      <c r="U39" s="2368">
        <f>U38</f>
        <v>0</v>
      </c>
      <c r="V39" s="1323" t="s">
        <v>106</v>
      </c>
      <c r="W39" s="3247" t="s">
        <v>94</v>
      </c>
      <c r="X39" s="1235"/>
      <c r="Y39" s="502"/>
      <c r="Z39" s="99" t="s">
        <v>78</v>
      </c>
      <c r="AA39" s="2912" t="s">
        <v>80</v>
      </c>
      <c r="AB39" s="611">
        <f>AB40</f>
        <v>0</v>
      </c>
      <c r="AC39" s="124" t="s">
        <v>42</v>
      </c>
      <c r="AD39" s="3002" t="s">
        <v>72</v>
      </c>
      <c r="AE39" s="1473"/>
      <c r="AF39" s="551" t="s">
        <v>70</v>
      </c>
      <c r="AG39" s="3235" t="s">
        <v>87</v>
      </c>
      <c r="AH39" s="2419"/>
      <c r="AI39" s="503"/>
      <c r="AJ39" s="410" t="s">
        <v>66</v>
      </c>
      <c r="AK39" s="3004" t="s">
        <v>103</v>
      </c>
      <c r="AL39" s="562">
        <f t="shared" ref="AL39" si="0">AL40</f>
        <v>0</v>
      </c>
      <c r="AM39" s="104" t="s">
        <v>84</v>
      </c>
      <c r="AN39" s="2999" t="s">
        <v>83</v>
      </c>
      <c r="AO39" s="358"/>
      <c r="AP39" s="116" t="s">
        <v>42</v>
      </c>
      <c r="AQ39" s="3021" t="s">
        <v>89</v>
      </c>
      <c r="AR39" s="912">
        <f>AR40</f>
        <v>0</v>
      </c>
      <c r="AS39" s="507"/>
    </row>
    <row r="40" spans="1:47" s="5" customFormat="1" ht="39.950000000000003" customHeight="1" thickBot="1" x14ac:dyDescent="0.35">
      <c r="A40" s="2905"/>
      <c r="B40" s="41" t="s">
        <v>8</v>
      </c>
      <c r="C40" s="2908"/>
      <c r="D40" s="301" t="s">
        <v>42</v>
      </c>
      <c r="E40" s="3324"/>
      <c r="F40" s="1284"/>
      <c r="G40" s="233" t="s">
        <v>42</v>
      </c>
      <c r="H40" s="3198"/>
      <c r="I40" s="1509">
        <f>I41</f>
        <v>0</v>
      </c>
      <c r="J40" s="1956"/>
      <c r="K40" s="1957"/>
      <c r="L40" s="16"/>
      <c r="M40" s="86" t="s">
        <v>65</v>
      </c>
      <c r="N40" s="2915"/>
      <c r="O40" s="751">
        <f>O39</f>
        <v>0</v>
      </c>
      <c r="P40" s="1598" t="s">
        <v>40</v>
      </c>
      <c r="Q40" s="3251"/>
      <c r="R40" s="1236">
        <f>R41</f>
        <v>0</v>
      </c>
      <c r="S40" s="2277" t="s">
        <v>44</v>
      </c>
      <c r="T40" s="3428"/>
      <c r="U40" s="2369"/>
      <c r="V40" s="1324" t="s">
        <v>106</v>
      </c>
      <c r="W40" s="3248"/>
      <c r="X40" s="1236">
        <f>X41</f>
        <v>0</v>
      </c>
      <c r="Y40" s="504"/>
      <c r="Z40" s="850" t="s">
        <v>78</v>
      </c>
      <c r="AA40" s="2913"/>
      <c r="AB40" s="1265"/>
      <c r="AC40" s="125" t="s">
        <v>42</v>
      </c>
      <c r="AD40" s="3003"/>
      <c r="AE40" s="1474">
        <f>AE39</f>
        <v>0</v>
      </c>
      <c r="AF40" s="305" t="s">
        <v>70</v>
      </c>
      <c r="AG40" s="3236"/>
      <c r="AH40" s="1475">
        <f>AH39</f>
        <v>0</v>
      </c>
      <c r="AI40" s="1478"/>
      <c r="AJ40" s="413" t="s">
        <v>66</v>
      </c>
      <c r="AK40" s="3005"/>
      <c r="AL40" s="760"/>
      <c r="AM40" s="1952" t="s">
        <v>84</v>
      </c>
      <c r="AN40" s="3001"/>
      <c r="AO40" s="590">
        <f>AO39</f>
        <v>0</v>
      </c>
      <c r="AP40" s="117" t="s">
        <v>42</v>
      </c>
      <c r="AQ40" s="3022"/>
      <c r="AR40" s="913"/>
      <c r="AS40" s="507"/>
    </row>
    <row r="41" spans="1:47" ht="39.950000000000003" customHeight="1" thickBot="1" x14ac:dyDescent="0.35">
      <c r="A41" s="2905"/>
      <c r="B41" s="42" t="s">
        <v>7</v>
      </c>
      <c r="C41" s="3069"/>
      <c r="D41" s="301" t="s">
        <v>42</v>
      </c>
      <c r="E41" s="3324"/>
      <c r="F41" s="1284"/>
      <c r="G41" s="233" t="s">
        <v>42</v>
      </c>
      <c r="H41" s="3198"/>
      <c r="I41" s="1510"/>
      <c r="J41" s="2965" t="s">
        <v>61</v>
      </c>
      <c r="K41" s="3219"/>
      <c r="L41" s="3219"/>
      <c r="M41" s="3219"/>
      <c r="N41" s="3220" t="s">
        <v>62</v>
      </c>
      <c r="O41" s="1742"/>
      <c r="P41" s="1598" t="s">
        <v>40</v>
      </c>
      <c r="Q41" s="3251"/>
      <c r="R41" s="931"/>
      <c r="S41" s="2277" t="s">
        <v>44</v>
      </c>
      <c r="T41" s="3428"/>
      <c r="U41" s="2370">
        <f>U40</f>
        <v>0</v>
      </c>
      <c r="V41" s="1324" t="s">
        <v>106</v>
      </c>
      <c r="W41" s="3248"/>
      <c r="X41" s="931"/>
      <c r="Y41" s="525"/>
      <c r="Z41" s="1940" t="s">
        <v>53</v>
      </c>
      <c r="AA41" s="2981" t="s">
        <v>51</v>
      </c>
      <c r="AB41" s="330"/>
      <c r="AC41" s="124" t="s">
        <v>42</v>
      </c>
      <c r="AD41" s="3002" t="s">
        <v>72</v>
      </c>
      <c r="AE41" s="1473"/>
      <c r="AF41" s="305" t="s">
        <v>70</v>
      </c>
      <c r="AG41" s="3236"/>
      <c r="AH41" s="2423"/>
      <c r="AI41" s="1478"/>
      <c r="AJ41" s="410" t="s">
        <v>66</v>
      </c>
      <c r="AK41" s="3004" t="s">
        <v>103</v>
      </c>
      <c r="AL41" s="562">
        <f t="shared" ref="AL41" si="1">AL42</f>
        <v>0</v>
      </c>
      <c r="AM41" s="104" t="s">
        <v>84</v>
      </c>
      <c r="AN41" s="2999" t="s">
        <v>83</v>
      </c>
      <c r="AO41" s="358"/>
      <c r="AP41" s="116" t="s">
        <v>42</v>
      </c>
      <c r="AQ41" s="3022"/>
      <c r="AR41" s="914">
        <f>AR40</f>
        <v>0</v>
      </c>
      <c r="AS41" s="507"/>
      <c r="AU41" s="2565">
        <v>13</v>
      </c>
    </row>
    <row r="42" spans="1:47" s="5" customFormat="1" ht="39.950000000000003" customHeight="1" thickBot="1" x14ac:dyDescent="0.3">
      <c r="A42" s="2905"/>
      <c r="B42" s="44" t="s">
        <v>6</v>
      </c>
      <c r="C42" s="3062"/>
      <c r="D42" s="302" t="s">
        <v>42</v>
      </c>
      <c r="E42" s="3325"/>
      <c r="F42" s="2348">
        <f>F41</f>
        <v>0</v>
      </c>
      <c r="G42" s="234" t="s">
        <v>42</v>
      </c>
      <c r="H42" s="3041"/>
      <c r="I42" s="1511">
        <f>I41</f>
        <v>0</v>
      </c>
      <c r="J42" s="2945" t="s">
        <v>61</v>
      </c>
      <c r="K42" s="3246"/>
      <c r="L42" s="3246"/>
      <c r="M42" s="3246"/>
      <c r="N42" s="3222"/>
      <c r="O42" s="2387"/>
      <c r="P42" s="1595" t="s">
        <v>40</v>
      </c>
      <c r="Q42" s="3082"/>
      <c r="R42" s="1237">
        <f>R41</f>
        <v>0</v>
      </c>
      <c r="S42" s="2279" t="s">
        <v>44</v>
      </c>
      <c r="T42" s="3429"/>
      <c r="U42" s="2371">
        <f>U41</f>
        <v>0</v>
      </c>
      <c r="V42" s="1325" t="s">
        <v>106</v>
      </c>
      <c r="W42" s="3249"/>
      <c r="X42" s="1326"/>
      <c r="Y42" s="504"/>
      <c r="Z42" s="1940" t="s">
        <v>53</v>
      </c>
      <c r="AA42" s="2983"/>
      <c r="AB42" s="557">
        <f>AB41</f>
        <v>0</v>
      </c>
      <c r="AC42" s="125" t="s">
        <v>42</v>
      </c>
      <c r="AD42" s="3003"/>
      <c r="AE42" s="1474">
        <f>AE41</f>
        <v>0</v>
      </c>
      <c r="AF42" s="306" t="s">
        <v>70</v>
      </c>
      <c r="AG42" s="3237"/>
      <c r="AH42" s="2424"/>
      <c r="AI42" s="503"/>
      <c r="AJ42" s="413" t="s">
        <v>66</v>
      </c>
      <c r="AK42" s="3005"/>
      <c r="AL42" s="760"/>
      <c r="AM42" s="1952" t="s">
        <v>84</v>
      </c>
      <c r="AN42" s="3001"/>
      <c r="AO42" s="590">
        <f>AO41</f>
        <v>0</v>
      </c>
      <c r="AP42" s="219" t="s">
        <v>42</v>
      </c>
      <c r="AQ42" s="3023"/>
      <c r="AR42" s="915">
        <f>AR40</f>
        <v>0</v>
      </c>
      <c r="AS42" s="507"/>
    </row>
    <row r="43" spans="1:47" ht="7.5" customHeight="1" thickBot="1" x14ac:dyDescent="0.3">
      <c r="A43" s="2905"/>
      <c r="B43" s="797"/>
      <c r="C43" s="655"/>
      <c r="D43" s="3178"/>
      <c r="E43" s="3179"/>
      <c r="F43" s="3179"/>
      <c r="G43" s="3180"/>
      <c r="H43" s="857"/>
      <c r="I43" s="858"/>
      <c r="J43" s="823"/>
      <c r="K43" s="824"/>
      <c r="L43" s="825"/>
      <c r="M43" s="768"/>
      <c r="N43" s="769"/>
      <c r="O43" s="770"/>
      <c r="P43" s="1128"/>
      <c r="Q43" s="721"/>
      <c r="R43" s="722"/>
      <c r="S43" s="823"/>
      <c r="T43" s="824"/>
      <c r="U43" s="825"/>
      <c r="V43" s="840"/>
      <c r="W43" s="839"/>
      <c r="X43" s="841"/>
      <c r="Y43" s="537"/>
      <c r="Z43" s="848"/>
      <c r="AA43" s="849"/>
      <c r="AB43" s="846"/>
      <c r="AC43" s="768"/>
      <c r="AD43" s="769"/>
      <c r="AE43" s="770"/>
      <c r="AF43" s="1128"/>
      <c r="AG43" s="721"/>
      <c r="AH43" s="722"/>
      <c r="AI43" s="537"/>
      <c r="AJ43" s="774"/>
      <c r="AK43" s="775"/>
      <c r="AL43" s="776"/>
      <c r="AM43" s="768"/>
      <c r="AN43" s="769"/>
      <c r="AO43" s="770"/>
      <c r="AP43" s="768"/>
      <c r="AQ43" s="769"/>
      <c r="AR43" s="769"/>
      <c r="AS43" s="508"/>
    </row>
    <row r="44" spans="1:47" ht="41.25" customHeight="1" x14ac:dyDescent="0.25">
      <c r="A44" s="2905"/>
      <c r="B44" s="42" t="s">
        <v>5</v>
      </c>
      <c r="C44" s="3168"/>
      <c r="D44" s="236" t="s">
        <v>40</v>
      </c>
      <c r="E44" s="3285" t="s">
        <v>41</v>
      </c>
      <c r="F44" s="1351">
        <f>F45</f>
        <v>0</v>
      </c>
      <c r="G44" s="1970" t="s">
        <v>46</v>
      </c>
      <c r="H44" s="2916" t="s">
        <v>47</v>
      </c>
      <c r="I44" s="1104" t="s">
        <v>48</v>
      </c>
      <c r="J44" s="235" t="s">
        <v>42</v>
      </c>
      <c r="K44" s="3242" t="s">
        <v>56</v>
      </c>
      <c r="L44" s="1368"/>
      <c r="M44" s="328" t="s">
        <v>44</v>
      </c>
      <c r="N44" s="2969" t="s">
        <v>45</v>
      </c>
      <c r="O44" s="333"/>
      <c r="P44" s="112" t="s">
        <v>58</v>
      </c>
      <c r="Q44" s="2935" t="s">
        <v>59</v>
      </c>
      <c r="R44" s="334"/>
      <c r="S44" s="2990" t="s">
        <v>53</v>
      </c>
      <c r="T44" s="2991"/>
      <c r="U44" s="2991"/>
      <c r="V44" s="2992"/>
      <c r="W44" s="2993" t="s">
        <v>51</v>
      </c>
      <c r="X44" s="330"/>
      <c r="Y44" s="527"/>
      <c r="Z44" s="101" t="s">
        <v>42</v>
      </c>
      <c r="AA44" s="2984" t="s">
        <v>43</v>
      </c>
      <c r="AB44" s="324">
        <f>AB45</f>
        <v>0</v>
      </c>
      <c r="AC44" s="239" t="s">
        <v>40</v>
      </c>
      <c r="AD44" s="2950" t="s">
        <v>67</v>
      </c>
      <c r="AE44" s="1122"/>
      <c r="AF44" s="124" t="s">
        <v>40</v>
      </c>
      <c r="AG44" s="3002" t="s">
        <v>72</v>
      </c>
      <c r="AH44" s="624">
        <f>AH45</f>
        <v>0</v>
      </c>
      <c r="AI44" s="523"/>
      <c r="AJ44" s="2427" t="s">
        <v>74</v>
      </c>
      <c r="AK44" s="3464" t="s">
        <v>97</v>
      </c>
      <c r="AL44" s="2428">
        <f>AL39</f>
        <v>0</v>
      </c>
      <c r="AM44" s="1851" t="s">
        <v>42</v>
      </c>
      <c r="AN44" s="3461" t="s">
        <v>101</v>
      </c>
      <c r="AO44" s="1852">
        <f>AO45</f>
        <v>0</v>
      </c>
      <c r="AP44" s="531" t="s">
        <v>90</v>
      </c>
      <c r="AQ44" s="2941" t="s">
        <v>126</v>
      </c>
      <c r="AR44" s="2448"/>
      <c r="AS44" s="507"/>
    </row>
    <row r="45" spans="1:47" s="5" customFormat="1" ht="41.25" customHeight="1" thickBot="1" x14ac:dyDescent="0.35">
      <c r="A45" s="2905"/>
      <c r="B45" s="44" t="s">
        <v>4</v>
      </c>
      <c r="C45" s="3169"/>
      <c r="D45" s="1245" t="s">
        <v>40</v>
      </c>
      <c r="E45" s="3286"/>
      <c r="F45" s="1246"/>
      <c r="G45" s="1947" t="s">
        <v>46</v>
      </c>
      <c r="H45" s="2917"/>
      <c r="I45" s="1105" t="str">
        <f>I44</f>
        <v>зал</v>
      </c>
      <c r="J45" s="233" t="s">
        <v>42</v>
      </c>
      <c r="K45" s="3243"/>
      <c r="L45" s="1369">
        <f>L44</f>
        <v>0</v>
      </c>
      <c r="M45" s="329" t="s">
        <v>44</v>
      </c>
      <c r="N45" s="2949"/>
      <c r="O45" s="561">
        <f>O44</f>
        <v>0</v>
      </c>
      <c r="P45" s="113" t="s">
        <v>58</v>
      </c>
      <c r="Q45" s="2936"/>
      <c r="R45" s="565">
        <f>R44</f>
        <v>0</v>
      </c>
      <c r="S45" s="3006" t="s">
        <v>53</v>
      </c>
      <c r="T45" s="3007"/>
      <c r="U45" s="3007"/>
      <c r="V45" s="3008"/>
      <c r="W45" s="2994"/>
      <c r="X45" s="567">
        <f>X44</f>
        <v>0</v>
      </c>
      <c r="Y45" s="708"/>
      <c r="Z45" s="103" t="s">
        <v>42</v>
      </c>
      <c r="AA45" s="2985"/>
      <c r="AB45" s="351"/>
      <c r="AC45" s="240" t="s">
        <v>40</v>
      </c>
      <c r="AD45" s="2951"/>
      <c r="AE45" s="583">
        <f>AE92</f>
        <v>0</v>
      </c>
      <c r="AF45" s="172" t="s">
        <v>40</v>
      </c>
      <c r="AG45" s="3030"/>
      <c r="AH45" s="394"/>
      <c r="AI45" s="523"/>
      <c r="AJ45" s="2429" t="s">
        <v>74</v>
      </c>
      <c r="AK45" s="3465"/>
      <c r="AL45" s="2430"/>
      <c r="AM45" s="1853" t="s">
        <v>42</v>
      </c>
      <c r="AN45" s="3462"/>
      <c r="AO45" s="1854"/>
      <c r="AP45" s="959" t="s">
        <v>90</v>
      </c>
      <c r="AQ45" s="3241"/>
      <c r="AR45" s="2449"/>
      <c r="AS45" s="507"/>
    </row>
    <row r="46" spans="1:47" ht="41.25" customHeight="1" thickBot="1" x14ac:dyDescent="0.3">
      <c r="A46" s="2905"/>
      <c r="B46" s="43" t="s">
        <v>3</v>
      </c>
      <c r="C46" s="3168"/>
      <c r="D46" s="1245" t="s">
        <v>40</v>
      </c>
      <c r="E46" s="3286"/>
      <c r="F46" s="1246"/>
      <c r="G46" s="1970" t="s">
        <v>46</v>
      </c>
      <c r="H46" s="2916" t="s">
        <v>47</v>
      </c>
      <c r="I46" s="1104" t="s">
        <v>48</v>
      </c>
      <c r="J46" s="233" t="s">
        <v>42</v>
      </c>
      <c r="K46" s="3243"/>
      <c r="L46" s="1385"/>
      <c r="M46" s="328" t="s">
        <v>44</v>
      </c>
      <c r="N46" s="1070" t="s">
        <v>45</v>
      </c>
      <c r="O46" s="333"/>
      <c r="P46" s="303" t="s">
        <v>53</v>
      </c>
      <c r="Q46" s="2981" t="s">
        <v>51</v>
      </c>
      <c r="R46" s="330"/>
      <c r="S46" s="1095" t="s">
        <v>137</v>
      </c>
      <c r="T46" s="2987" t="s">
        <v>96</v>
      </c>
      <c r="U46" s="1096">
        <f>U47</f>
        <v>0</v>
      </c>
      <c r="V46" s="228" t="s">
        <v>123</v>
      </c>
      <c r="W46" s="3195" t="s">
        <v>104</v>
      </c>
      <c r="X46" s="396"/>
      <c r="Y46" s="874"/>
      <c r="Z46" s="101" t="s">
        <v>42</v>
      </c>
      <c r="AA46" s="2985"/>
      <c r="AB46" s="324">
        <f>AB47</f>
        <v>0</v>
      </c>
      <c r="AC46" s="788" t="s">
        <v>40</v>
      </c>
      <c r="AD46" s="2951"/>
      <c r="AE46" s="937"/>
      <c r="AF46" s="125" t="s">
        <v>40</v>
      </c>
      <c r="AG46" s="3030"/>
      <c r="AH46" s="833"/>
      <c r="AI46" s="549"/>
      <c r="AJ46" s="410" t="s">
        <v>66</v>
      </c>
      <c r="AK46" s="3004" t="s">
        <v>103</v>
      </c>
      <c r="AL46" s="562">
        <f>AL47</f>
        <v>0</v>
      </c>
      <c r="AM46" s="1855" t="s">
        <v>42</v>
      </c>
      <c r="AN46" s="3462"/>
      <c r="AO46" s="1856">
        <f>AO45</f>
        <v>0</v>
      </c>
      <c r="AP46" s="2427" t="s">
        <v>74</v>
      </c>
      <c r="AQ46" s="3464" t="s">
        <v>97</v>
      </c>
      <c r="AR46" s="2428">
        <f>AR41</f>
        <v>0</v>
      </c>
      <c r="AS46" s="507"/>
    </row>
    <row r="47" spans="1:47" s="5" customFormat="1" ht="41.25" customHeight="1" thickBot="1" x14ac:dyDescent="0.35">
      <c r="A47" s="2905"/>
      <c r="B47" s="41" t="s">
        <v>2</v>
      </c>
      <c r="C47" s="3169"/>
      <c r="D47" s="1245" t="s">
        <v>40</v>
      </c>
      <c r="E47" s="3286"/>
      <c r="F47" s="1246"/>
      <c r="G47" s="1947" t="s">
        <v>46</v>
      </c>
      <c r="H47" s="2917"/>
      <c r="I47" s="1105" t="str">
        <f>I46</f>
        <v>зал</v>
      </c>
      <c r="J47" s="233" t="s">
        <v>42</v>
      </c>
      <c r="K47" s="3243"/>
      <c r="L47" s="1369">
        <f>L46</f>
        <v>0</v>
      </c>
      <c r="M47" s="1957"/>
      <c r="N47" s="1957"/>
      <c r="O47" s="16"/>
      <c r="P47" s="304" t="s">
        <v>53</v>
      </c>
      <c r="Q47" s="2983"/>
      <c r="R47" s="567">
        <f>R46</f>
        <v>0</v>
      </c>
      <c r="S47" s="946" t="s">
        <v>137</v>
      </c>
      <c r="T47" s="2989"/>
      <c r="U47" s="947">
        <f>U48</f>
        <v>0</v>
      </c>
      <c r="V47" s="229" t="s">
        <v>123</v>
      </c>
      <c r="W47" s="3197"/>
      <c r="X47" s="622">
        <f>X46</f>
        <v>0</v>
      </c>
      <c r="Y47" s="533"/>
      <c r="Z47" s="103" t="s">
        <v>42</v>
      </c>
      <c r="AA47" s="2986"/>
      <c r="AB47" s="351"/>
      <c r="AC47" s="138" t="s">
        <v>40</v>
      </c>
      <c r="AD47" s="2952"/>
      <c r="AE47" s="618">
        <f>AE46</f>
        <v>0</v>
      </c>
      <c r="AF47" s="125" t="s">
        <v>40</v>
      </c>
      <c r="AG47" s="3003"/>
      <c r="AH47" s="833"/>
      <c r="AI47" s="549"/>
      <c r="AJ47" s="413" t="s">
        <v>66</v>
      </c>
      <c r="AK47" s="3005"/>
      <c r="AL47" s="760"/>
      <c r="AM47" s="1853" t="s">
        <v>42</v>
      </c>
      <c r="AN47" s="3462"/>
      <c r="AO47" s="1856">
        <f>AO45</f>
        <v>0</v>
      </c>
      <c r="AP47" s="2429" t="s">
        <v>74</v>
      </c>
      <c r="AQ47" s="3465"/>
      <c r="AR47" s="2430"/>
      <c r="AS47" s="507"/>
    </row>
    <row r="48" spans="1:47" ht="41.25" customHeight="1" thickBot="1" x14ac:dyDescent="0.3">
      <c r="A48" s="2905"/>
      <c r="B48" s="42" t="s">
        <v>1</v>
      </c>
      <c r="C48" s="2921"/>
      <c r="D48" s="87" t="s">
        <v>40</v>
      </c>
      <c r="E48" s="3287"/>
      <c r="F48" s="1802"/>
      <c r="G48" s="209"/>
      <c r="H48" s="210"/>
      <c r="I48" s="1959"/>
      <c r="J48" s="234" t="s">
        <v>42</v>
      </c>
      <c r="K48" s="2376"/>
      <c r="L48" s="1386"/>
      <c r="M48" s="1970" t="s">
        <v>46</v>
      </c>
      <c r="N48" s="726" t="s">
        <v>47</v>
      </c>
      <c r="O48" s="372" t="s">
        <v>48</v>
      </c>
      <c r="P48" s="1954"/>
      <c r="Q48" s="1955"/>
      <c r="R48" s="10"/>
      <c r="S48" s="1954"/>
      <c r="T48" s="1955"/>
      <c r="U48" s="10"/>
      <c r="V48" s="1954"/>
      <c r="W48" s="1955"/>
      <c r="X48" s="10"/>
      <c r="Y48" s="529"/>
      <c r="Z48" s="1954"/>
      <c r="AA48" s="1955"/>
      <c r="AB48" s="10"/>
      <c r="AC48" s="1954"/>
      <c r="AD48" s="1955"/>
      <c r="AE48" s="10"/>
      <c r="AF48" s="2316"/>
      <c r="AG48" s="2317"/>
      <c r="AH48" s="10"/>
      <c r="AI48" s="523"/>
      <c r="AJ48" s="1954"/>
      <c r="AK48" s="1955"/>
      <c r="AL48" s="10"/>
      <c r="AM48" s="2443" t="s">
        <v>42</v>
      </c>
      <c r="AN48" s="3463"/>
      <c r="AO48" s="1859"/>
      <c r="AP48" s="123"/>
      <c r="AQ48" s="166"/>
      <c r="AR48" s="1955"/>
      <c r="AS48" s="507"/>
    </row>
    <row r="49" spans="1:47" s="5" customFormat="1" ht="41.25" customHeight="1" thickBot="1" x14ac:dyDescent="0.3">
      <c r="A49" s="2906"/>
      <c r="B49" s="41" t="s">
        <v>0</v>
      </c>
      <c r="C49" s="2922"/>
      <c r="D49" s="547"/>
      <c r="E49" s="548"/>
      <c r="F49" s="31"/>
      <c r="G49" s="547"/>
      <c r="H49" s="548"/>
      <c r="I49" s="31"/>
      <c r="J49" s="547"/>
      <c r="K49" s="548"/>
      <c r="L49" s="31"/>
      <c r="M49" s="1947" t="s">
        <v>46</v>
      </c>
      <c r="N49" s="727"/>
      <c r="O49" s="597" t="str">
        <f>O48</f>
        <v>зал</v>
      </c>
      <c r="P49" s="1956"/>
      <c r="Q49" s="1957"/>
      <c r="R49" s="16"/>
      <c r="S49" s="1956"/>
      <c r="T49" s="1957"/>
      <c r="U49" s="16"/>
      <c r="V49" s="1956"/>
      <c r="W49" s="1957"/>
      <c r="X49" s="16"/>
      <c r="Y49" s="530"/>
      <c r="Z49" s="1956"/>
      <c r="AA49" s="1957"/>
      <c r="AB49" s="16"/>
      <c r="AC49" s="1956"/>
      <c r="AD49" s="1957"/>
      <c r="AE49" s="16"/>
      <c r="AF49" s="2314"/>
      <c r="AG49" s="2315"/>
      <c r="AH49" s="16"/>
      <c r="AI49" s="511"/>
      <c r="AJ49" s="1956"/>
      <c r="AK49" s="1957"/>
      <c r="AL49" s="16"/>
      <c r="AM49" s="1956"/>
      <c r="AN49" s="1957"/>
      <c r="AO49" s="16"/>
      <c r="AP49" s="547"/>
      <c r="AQ49" s="548"/>
      <c r="AR49" s="32"/>
      <c r="AS49" s="924"/>
    </row>
    <row r="50" spans="1:47" ht="15" customHeight="1" thickBot="1" x14ac:dyDescent="0.3">
      <c r="A50" s="808"/>
      <c r="B50" s="809"/>
      <c r="C50" s="809"/>
      <c r="D50" s="811"/>
      <c r="E50" s="811"/>
      <c r="F50" s="842"/>
      <c r="G50" s="811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13"/>
      <c r="X50" s="713"/>
      <c r="Y50" s="713"/>
      <c r="Z50" s="713"/>
      <c r="AA50" s="713"/>
      <c r="AB50" s="713"/>
      <c r="AC50" s="713"/>
      <c r="AD50" s="713"/>
      <c r="AE50" s="713"/>
      <c r="AF50" s="713"/>
      <c r="AG50" s="713"/>
      <c r="AH50" s="713"/>
      <c r="AI50" s="537"/>
      <c r="AJ50" s="713"/>
      <c r="AK50" s="713"/>
      <c r="AL50" s="713"/>
      <c r="AM50" s="713"/>
      <c r="AN50" s="713"/>
      <c r="AO50" s="713"/>
      <c r="AP50" s="713"/>
      <c r="AQ50" s="713"/>
      <c r="AR50" s="713"/>
      <c r="AS50" s="508"/>
    </row>
    <row r="51" spans="1:47" ht="39.950000000000003" customHeight="1" thickBot="1" x14ac:dyDescent="0.3">
      <c r="A51" s="2904" t="s">
        <v>189</v>
      </c>
      <c r="B51" s="23" t="s">
        <v>10</v>
      </c>
      <c r="C51" s="152"/>
      <c r="D51" s="299"/>
      <c r="E51" s="545"/>
      <c r="F51" s="546"/>
      <c r="G51" s="544"/>
      <c r="H51" s="545"/>
      <c r="I51" s="22"/>
      <c r="J51" s="154"/>
      <c r="K51" s="155"/>
      <c r="L51" s="156"/>
      <c r="M51" s="544"/>
      <c r="N51" s="545"/>
      <c r="O51" s="165"/>
      <c r="P51" s="308" t="s">
        <v>40</v>
      </c>
      <c r="Q51" s="2541"/>
      <c r="R51" s="21"/>
      <c r="S51" s="2990" t="s">
        <v>53</v>
      </c>
      <c r="T51" s="2991"/>
      <c r="U51" s="2991"/>
      <c r="V51" s="2992"/>
      <c r="W51" s="2545"/>
      <c r="X51" s="2546"/>
      <c r="Y51" s="500"/>
      <c r="Z51" s="539"/>
      <c r="AA51" s="540"/>
      <c r="AB51" s="22"/>
      <c r="AC51" s="544"/>
      <c r="AD51" s="545"/>
      <c r="AE51" s="165"/>
      <c r="AF51" s="538"/>
      <c r="AG51" s="1969"/>
      <c r="AH51" s="159"/>
      <c r="AI51" s="501"/>
      <c r="AJ51" s="154"/>
      <c r="AK51" s="161"/>
      <c r="AL51" s="1962"/>
      <c r="AM51" s="154"/>
      <c r="AN51" s="161"/>
      <c r="AO51" s="1962"/>
      <c r="AP51" s="2018" t="s">
        <v>46</v>
      </c>
      <c r="AQ51" s="2301" t="s">
        <v>47</v>
      </c>
      <c r="AR51" s="2302"/>
      <c r="AS51" s="501"/>
    </row>
    <row r="52" spans="1:47" ht="39.950000000000003" customHeight="1" thickBot="1" x14ac:dyDescent="0.35">
      <c r="A52" s="2905"/>
      <c r="B52" s="15" t="s">
        <v>9</v>
      </c>
      <c r="C52" s="3061"/>
      <c r="D52" s="300" t="s">
        <v>42</v>
      </c>
      <c r="E52" s="3323" t="s">
        <v>43</v>
      </c>
      <c r="F52" s="2347"/>
      <c r="G52" s="120" t="s">
        <v>40</v>
      </c>
      <c r="H52" s="2938" t="s">
        <v>41</v>
      </c>
      <c r="I52" s="572">
        <f>I53</f>
        <v>0</v>
      </c>
      <c r="J52" s="1970" t="s">
        <v>46</v>
      </c>
      <c r="K52" s="2916" t="s">
        <v>47</v>
      </c>
      <c r="L52" s="372" t="s">
        <v>48</v>
      </c>
      <c r="M52" s="221" t="s">
        <v>42</v>
      </c>
      <c r="N52" s="2950" t="s">
        <v>67</v>
      </c>
      <c r="O52" s="581">
        <f>O53</f>
        <v>0</v>
      </c>
      <c r="P52" s="348" t="s">
        <v>40</v>
      </c>
      <c r="Q52" s="3241" t="s">
        <v>75</v>
      </c>
      <c r="R52" s="2540"/>
      <c r="S52" s="2990" t="s">
        <v>53</v>
      </c>
      <c r="T52" s="2991"/>
      <c r="U52" s="2991"/>
      <c r="V52" s="2992"/>
      <c r="W52" s="2993" t="s">
        <v>51</v>
      </c>
      <c r="X52" s="330"/>
      <c r="Y52" s="1102"/>
      <c r="Z52" s="539"/>
      <c r="AA52" s="540"/>
      <c r="AB52" s="22"/>
      <c r="AC52" s="99" t="s">
        <v>78</v>
      </c>
      <c r="AD52" s="2912" t="s">
        <v>80</v>
      </c>
      <c r="AE52" s="611">
        <f>AE53</f>
        <v>0</v>
      </c>
      <c r="AF52" s="201" t="s">
        <v>42</v>
      </c>
      <c r="AG52" s="3040" t="s">
        <v>56</v>
      </c>
      <c r="AH52" s="359"/>
      <c r="AI52" s="1132"/>
      <c r="AJ52" s="295" t="s">
        <v>135</v>
      </c>
      <c r="AK52" s="3002" t="s">
        <v>72</v>
      </c>
      <c r="AL52" s="1860"/>
      <c r="AM52" s="126" t="s">
        <v>40</v>
      </c>
      <c r="AN52" s="2923" t="s">
        <v>57</v>
      </c>
      <c r="AO52" s="577">
        <f>AO53</f>
        <v>0</v>
      </c>
      <c r="AP52" s="852" t="s">
        <v>42</v>
      </c>
      <c r="AQ52" s="3021" t="s">
        <v>89</v>
      </c>
      <c r="AR52" s="912">
        <f>AR53</f>
        <v>0</v>
      </c>
      <c r="AS52" s="507"/>
    </row>
    <row r="53" spans="1:47" s="5" customFormat="1" ht="39.950000000000003" customHeight="1" thickBot="1" x14ac:dyDescent="0.35">
      <c r="A53" s="2905"/>
      <c r="B53" s="8" t="s">
        <v>8</v>
      </c>
      <c r="C53" s="3062"/>
      <c r="D53" s="301" t="s">
        <v>42</v>
      </c>
      <c r="E53" s="3324"/>
      <c r="F53" s="1284"/>
      <c r="G53" s="2344" t="s">
        <v>40</v>
      </c>
      <c r="H53" s="2939"/>
      <c r="I53" s="573"/>
      <c r="J53" s="1947" t="s">
        <v>46</v>
      </c>
      <c r="K53" s="2917"/>
      <c r="L53" s="597" t="str">
        <f>L52</f>
        <v>зал</v>
      </c>
      <c r="M53" s="405" t="s">
        <v>42</v>
      </c>
      <c r="N53" s="2952"/>
      <c r="O53" s="407"/>
      <c r="P53" s="1598" t="s">
        <v>40</v>
      </c>
      <c r="Q53" s="3251"/>
      <c r="R53" s="1236">
        <f>R54</f>
        <v>0</v>
      </c>
      <c r="S53" s="3006" t="s">
        <v>53</v>
      </c>
      <c r="T53" s="3007"/>
      <c r="U53" s="3007"/>
      <c r="V53" s="3008"/>
      <c r="W53" s="2994"/>
      <c r="X53" s="567">
        <f>X52</f>
        <v>0</v>
      </c>
      <c r="Y53" s="518"/>
      <c r="Z53" s="273" t="s">
        <v>44</v>
      </c>
      <c r="AA53" s="3447" t="s">
        <v>76</v>
      </c>
      <c r="AB53" s="2405"/>
      <c r="AC53" s="850" t="s">
        <v>78</v>
      </c>
      <c r="AD53" s="2913"/>
      <c r="AE53" s="1265"/>
      <c r="AF53" s="197" t="s">
        <v>42</v>
      </c>
      <c r="AG53" s="3198"/>
      <c r="AH53" s="601">
        <f>AH52</f>
        <v>0</v>
      </c>
      <c r="AI53" s="1132"/>
      <c r="AJ53" s="297" t="s">
        <v>135</v>
      </c>
      <c r="AK53" s="3030"/>
      <c r="AL53" s="1745">
        <f>AL68</f>
        <v>0</v>
      </c>
      <c r="AM53" s="127" t="s">
        <v>40</v>
      </c>
      <c r="AN53" s="2953"/>
      <c r="AO53" s="382"/>
      <c r="AP53" s="1101" t="s">
        <v>42</v>
      </c>
      <c r="AQ53" s="3022"/>
      <c r="AR53" s="913"/>
      <c r="AS53" s="507"/>
    </row>
    <row r="54" spans="1:47" ht="39.950000000000003" customHeight="1" x14ac:dyDescent="0.3">
      <c r="A54" s="2905"/>
      <c r="B54" s="12" t="s">
        <v>7</v>
      </c>
      <c r="C54" s="3069"/>
      <c r="D54" s="301" t="s">
        <v>42</v>
      </c>
      <c r="E54" s="3324"/>
      <c r="F54" s="1284"/>
      <c r="G54" s="120" t="s">
        <v>40</v>
      </c>
      <c r="H54" s="2939"/>
      <c r="I54" s="573"/>
      <c r="J54" s="3441" t="s">
        <v>50</v>
      </c>
      <c r="K54" s="3442"/>
      <c r="L54" s="3442"/>
      <c r="M54" s="3442"/>
      <c r="N54" s="3443" t="s">
        <v>51</v>
      </c>
      <c r="O54" s="2354"/>
      <c r="P54" s="1598" t="s">
        <v>40</v>
      </c>
      <c r="Q54" s="3251"/>
      <c r="R54" s="931"/>
      <c r="S54" s="3070" t="s">
        <v>58</v>
      </c>
      <c r="T54" s="3071"/>
      <c r="U54" s="3071"/>
      <c r="V54" s="3177"/>
      <c r="W54" s="3073" t="s">
        <v>59</v>
      </c>
      <c r="X54" s="796"/>
      <c r="Y54" s="500"/>
      <c r="Z54" s="2406" t="s">
        <v>44</v>
      </c>
      <c r="AA54" s="3448"/>
      <c r="AB54" s="2407"/>
      <c r="AC54" s="1971" t="s">
        <v>46</v>
      </c>
      <c r="AD54" s="1945" t="s">
        <v>47</v>
      </c>
      <c r="AE54" s="372"/>
      <c r="AF54" s="201" t="s">
        <v>42</v>
      </c>
      <c r="AG54" s="3198"/>
      <c r="AH54" s="359"/>
      <c r="AI54" s="1132"/>
      <c r="AJ54" s="1133" t="s">
        <v>135</v>
      </c>
      <c r="AK54" s="3030"/>
      <c r="AL54" s="2439"/>
      <c r="AM54" s="128" t="s">
        <v>40</v>
      </c>
      <c r="AN54" s="2953"/>
      <c r="AO54" s="578">
        <f>AO53</f>
        <v>0</v>
      </c>
      <c r="AP54" s="852" t="s">
        <v>42</v>
      </c>
      <c r="AQ54" s="3022"/>
      <c r="AR54" s="914">
        <f>AR53</f>
        <v>0</v>
      </c>
      <c r="AS54" s="507"/>
    </row>
    <row r="55" spans="1:47" s="5" customFormat="1" ht="39.950000000000003" customHeight="1" thickBot="1" x14ac:dyDescent="0.3">
      <c r="A55" s="2905"/>
      <c r="B55" s="17" t="s">
        <v>6</v>
      </c>
      <c r="C55" s="3062"/>
      <c r="D55" s="302" t="s">
        <v>42</v>
      </c>
      <c r="E55" s="3325"/>
      <c r="F55" s="2348">
        <f>F54</f>
        <v>0</v>
      </c>
      <c r="G55" s="298" t="s">
        <v>40</v>
      </c>
      <c r="H55" s="2940"/>
      <c r="I55" s="574"/>
      <c r="J55" s="3445" t="s">
        <v>50</v>
      </c>
      <c r="K55" s="3446"/>
      <c r="L55" s="3446"/>
      <c r="M55" s="3446"/>
      <c r="N55" s="3444"/>
      <c r="O55" s="2355"/>
      <c r="P55" s="1595" t="s">
        <v>40</v>
      </c>
      <c r="Q55" s="3082"/>
      <c r="R55" s="1237">
        <f>R54</f>
        <v>0</v>
      </c>
      <c r="S55" s="3088" t="s">
        <v>58</v>
      </c>
      <c r="T55" s="3089"/>
      <c r="U55" s="3089"/>
      <c r="V55" s="3090"/>
      <c r="W55" s="3075"/>
      <c r="X55" s="565">
        <f>X54</f>
        <v>0</v>
      </c>
      <c r="Y55" s="506"/>
      <c r="Z55" s="274" t="s">
        <v>44</v>
      </c>
      <c r="AA55" s="3449"/>
      <c r="AB55" s="644"/>
      <c r="AC55" s="1948" t="s">
        <v>46</v>
      </c>
      <c r="AD55" s="1946"/>
      <c r="AE55" s="597">
        <f>AE54</f>
        <v>0</v>
      </c>
      <c r="AF55" s="197" t="s">
        <v>42</v>
      </c>
      <c r="AG55" s="3041"/>
      <c r="AH55" s="601">
        <f>AH54</f>
        <v>0</v>
      </c>
      <c r="AI55" s="1132"/>
      <c r="AJ55" s="125" t="s">
        <v>135</v>
      </c>
      <c r="AK55" s="3003"/>
      <c r="AL55" s="1745">
        <f>AL54</f>
        <v>0</v>
      </c>
      <c r="AM55" s="2438" t="s">
        <v>40</v>
      </c>
      <c r="AN55" s="2924"/>
      <c r="AO55" s="578">
        <f>AO53</f>
        <v>0</v>
      </c>
      <c r="AP55" s="1362" t="s">
        <v>42</v>
      </c>
      <c r="AQ55" s="3023"/>
      <c r="AR55" s="915">
        <f>AR53</f>
        <v>0</v>
      </c>
      <c r="AS55" s="507"/>
      <c r="AU55" s="2565">
        <v>14</v>
      </c>
    </row>
    <row r="56" spans="1:47" ht="15" customHeight="1" thickBot="1" x14ac:dyDescent="0.3">
      <c r="A56" s="2905"/>
      <c r="B56" s="797"/>
      <c r="C56" s="655"/>
      <c r="D56" s="856"/>
      <c r="E56" s="857"/>
      <c r="F56" s="858"/>
      <c r="G56" s="856"/>
      <c r="H56" s="857"/>
      <c r="I56" s="858"/>
      <c r="J56" s="848"/>
      <c r="K56" s="849"/>
      <c r="L56" s="846"/>
      <c r="M56" s="802"/>
      <c r="N56" s="769"/>
      <c r="O56" s="770"/>
      <c r="P56" s="1087"/>
      <c r="Q56" s="1086"/>
      <c r="R56" s="1088"/>
      <c r="S56" s="848"/>
      <c r="T56" s="849"/>
      <c r="U56" s="846"/>
      <c r="V56" s="870"/>
      <c r="W56" s="875"/>
      <c r="X56" s="871"/>
      <c r="Y56" s="537"/>
      <c r="Z56" s="848"/>
      <c r="AA56" s="849"/>
      <c r="AB56" s="846"/>
      <c r="AC56" s="777"/>
      <c r="AD56" s="766"/>
      <c r="AE56" s="767"/>
      <c r="AF56" s="803"/>
      <c r="AG56" s="804"/>
      <c r="AH56" s="805"/>
      <c r="AI56" s="537"/>
      <c r="AJ56" s="1137"/>
      <c r="AK56" s="1131"/>
      <c r="AL56" s="1138"/>
      <c r="AM56" s="823"/>
      <c r="AN56" s="824"/>
      <c r="AO56" s="825"/>
      <c r="AP56" s="768"/>
      <c r="AQ56" s="769"/>
      <c r="AR56" s="769"/>
      <c r="AS56" s="508"/>
    </row>
    <row r="57" spans="1:47" ht="39.950000000000003" customHeight="1" thickBot="1" x14ac:dyDescent="0.3">
      <c r="A57" s="2905"/>
      <c r="B57" s="12" t="s">
        <v>5</v>
      </c>
      <c r="C57" s="3168"/>
      <c r="D57" s="3441" t="s">
        <v>50</v>
      </c>
      <c r="E57" s="3442"/>
      <c r="F57" s="3442"/>
      <c r="G57" s="3442"/>
      <c r="H57" s="3443" t="s">
        <v>51</v>
      </c>
      <c r="I57" s="2364"/>
      <c r="J57" s="239" t="s">
        <v>40</v>
      </c>
      <c r="K57" s="3212" t="s">
        <v>67</v>
      </c>
      <c r="L57" s="1293">
        <f>L58</f>
        <v>0</v>
      </c>
      <c r="M57" s="147" t="s">
        <v>40</v>
      </c>
      <c r="N57" s="3226" t="s">
        <v>57</v>
      </c>
      <c r="O57" s="1390">
        <f>O58</f>
        <v>0</v>
      </c>
      <c r="P57" s="1970" t="s">
        <v>46</v>
      </c>
      <c r="Q57" s="2916" t="s">
        <v>47</v>
      </c>
      <c r="R57" s="372"/>
      <c r="S57" s="124" t="s">
        <v>40</v>
      </c>
      <c r="T57" s="3002" t="s">
        <v>72</v>
      </c>
      <c r="U57" s="624">
        <f t="shared" ref="U57" si="2">U58</f>
        <v>0</v>
      </c>
      <c r="V57" s="897" t="s">
        <v>40</v>
      </c>
      <c r="W57" s="3195" t="s">
        <v>104</v>
      </c>
      <c r="X57" s="888"/>
      <c r="Y57" s="874"/>
      <c r="Z57" s="236" t="s">
        <v>40</v>
      </c>
      <c r="AA57" s="3285" t="s">
        <v>41</v>
      </c>
      <c r="AB57" s="1351">
        <f>AB58</f>
        <v>0</v>
      </c>
      <c r="AC57" s="273" t="s">
        <v>44</v>
      </c>
      <c r="AD57" s="3447" t="s">
        <v>76</v>
      </c>
      <c r="AE57" s="2405"/>
      <c r="AF57" s="1157" t="s">
        <v>78</v>
      </c>
      <c r="AG57" s="2912" t="s">
        <v>80</v>
      </c>
      <c r="AH57" s="1452">
        <f>AH58</f>
        <v>0</v>
      </c>
      <c r="AI57" s="523"/>
      <c r="AJ57" s="410" t="s">
        <v>66</v>
      </c>
      <c r="AK57" s="3004" t="s">
        <v>103</v>
      </c>
      <c r="AL57" s="562">
        <f>AL58</f>
        <v>0</v>
      </c>
      <c r="AM57" s="551" t="s">
        <v>70</v>
      </c>
      <c r="AN57" s="3027" t="s">
        <v>87</v>
      </c>
      <c r="AO57" s="2419"/>
      <c r="AP57" s="1724" t="s">
        <v>90</v>
      </c>
      <c r="AQ57" s="3371" t="s">
        <v>64</v>
      </c>
      <c r="AR57" s="2453"/>
      <c r="AS57" s="507"/>
    </row>
    <row r="58" spans="1:47" s="5" customFormat="1" ht="39.950000000000003" customHeight="1" thickBot="1" x14ac:dyDescent="0.35">
      <c r="A58" s="2905"/>
      <c r="B58" s="17" t="s">
        <v>4</v>
      </c>
      <c r="C58" s="3169"/>
      <c r="D58" s="3445" t="s">
        <v>50</v>
      </c>
      <c r="E58" s="3446"/>
      <c r="F58" s="3446"/>
      <c r="G58" s="3446"/>
      <c r="H58" s="3444"/>
      <c r="I58" s="2365"/>
      <c r="J58" s="1294" t="s">
        <v>40</v>
      </c>
      <c r="K58" s="3213"/>
      <c r="L58" s="1295"/>
      <c r="M58" s="1391" t="s">
        <v>40</v>
      </c>
      <c r="N58" s="3223"/>
      <c r="O58" s="1392"/>
      <c r="P58" s="1970" t="s">
        <v>46</v>
      </c>
      <c r="Q58" s="2917"/>
      <c r="R58" s="372"/>
      <c r="S58" s="125" t="s">
        <v>40</v>
      </c>
      <c r="T58" s="3003"/>
      <c r="U58" s="833"/>
      <c r="V58" s="229" t="s">
        <v>40</v>
      </c>
      <c r="W58" s="3197"/>
      <c r="X58" s="560">
        <f t="shared" ref="X58" si="3">X57</f>
        <v>0</v>
      </c>
      <c r="Y58" s="707"/>
      <c r="Z58" s="1245" t="s">
        <v>40</v>
      </c>
      <c r="AA58" s="3286"/>
      <c r="AB58" s="1246"/>
      <c r="AC58" s="2406" t="s">
        <v>44</v>
      </c>
      <c r="AD58" s="3448"/>
      <c r="AE58" s="2407"/>
      <c r="AF58" s="1453" t="s">
        <v>78</v>
      </c>
      <c r="AG58" s="2934"/>
      <c r="AH58" s="1454"/>
      <c r="AI58" s="523"/>
      <c r="AJ58" s="411" t="s">
        <v>66</v>
      </c>
      <c r="AK58" s="3057"/>
      <c r="AL58" s="412"/>
      <c r="AM58" s="305" t="s">
        <v>70</v>
      </c>
      <c r="AN58" s="3028"/>
      <c r="AO58" s="1475">
        <f>AO57</f>
        <v>0</v>
      </c>
      <c r="AP58" s="1726" t="s">
        <v>90</v>
      </c>
      <c r="AQ58" s="3372"/>
      <c r="AR58" s="1728">
        <f>AR57</f>
        <v>0</v>
      </c>
      <c r="AS58" s="507"/>
    </row>
    <row r="59" spans="1:47" ht="39.950000000000003" customHeight="1" thickBot="1" x14ac:dyDescent="0.3">
      <c r="A59" s="2905"/>
      <c r="B59" s="15" t="s">
        <v>3</v>
      </c>
      <c r="C59" s="2921"/>
      <c r="D59" s="3455" t="s">
        <v>49</v>
      </c>
      <c r="E59" s="3456"/>
      <c r="F59" s="3456"/>
      <c r="G59" s="3457"/>
      <c r="H59" s="2932" t="s">
        <v>111</v>
      </c>
      <c r="I59" s="2366"/>
      <c r="J59" s="1294" t="s">
        <v>40</v>
      </c>
      <c r="K59" s="3213"/>
      <c r="L59" s="1296">
        <f>L58</f>
        <v>0</v>
      </c>
      <c r="M59" s="2381" t="s">
        <v>40</v>
      </c>
      <c r="N59" s="3223"/>
      <c r="O59" s="1393">
        <f>O58</f>
        <v>0</v>
      </c>
      <c r="P59" s="1941" t="s">
        <v>73</v>
      </c>
      <c r="Q59" s="2981" t="s">
        <v>51</v>
      </c>
      <c r="R59" s="873"/>
      <c r="S59" s="124" t="s">
        <v>40</v>
      </c>
      <c r="T59" s="3002" t="s">
        <v>72</v>
      </c>
      <c r="U59" s="624">
        <f>U60</f>
        <v>0</v>
      </c>
      <c r="V59" s="897" t="s">
        <v>40</v>
      </c>
      <c r="W59" s="3195" t="s">
        <v>104</v>
      </c>
      <c r="X59" s="888"/>
      <c r="Y59" s="874"/>
      <c r="Z59" s="1245" t="s">
        <v>40</v>
      </c>
      <c r="AA59" s="3286"/>
      <c r="AB59" s="1246"/>
      <c r="AC59" s="274" t="s">
        <v>44</v>
      </c>
      <c r="AD59" s="3449"/>
      <c r="AE59" s="644"/>
      <c r="AF59" s="1453" t="s">
        <v>78</v>
      </c>
      <c r="AG59" s="2934"/>
      <c r="AH59" s="1455">
        <f>AH58</f>
        <v>0</v>
      </c>
      <c r="AI59" s="523"/>
      <c r="AJ59" s="410" t="s">
        <v>66</v>
      </c>
      <c r="AK59" s="3004" t="s">
        <v>103</v>
      </c>
      <c r="AL59" s="562">
        <f>AL60</f>
        <v>0</v>
      </c>
      <c r="AM59" s="305" t="s">
        <v>70</v>
      </c>
      <c r="AN59" s="3028"/>
      <c r="AO59" s="2423"/>
      <c r="AP59" s="1726" t="s">
        <v>90</v>
      </c>
      <c r="AQ59" s="3372" t="s">
        <v>64</v>
      </c>
      <c r="AR59" s="1727"/>
      <c r="AS59" s="507"/>
    </row>
    <row r="60" spans="1:47" s="5" customFormat="1" ht="39.950000000000003" customHeight="1" thickBot="1" x14ac:dyDescent="0.3">
      <c r="A60" s="2905"/>
      <c r="B60" s="8" t="s">
        <v>2</v>
      </c>
      <c r="C60" s="2922"/>
      <c r="D60" s="2978" t="s">
        <v>49</v>
      </c>
      <c r="E60" s="2979"/>
      <c r="F60" s="2979"/>
      <c r="G60" s="2980"/>
      <c r="H60" s="2933"/>
      <c r="I60" s="942">
        <f>I59</f>
        <v>0</v>
      </c>
      <c r="J60" s="1294" t="s">
        <v>40</v>
      </c>
      <c r="K60" s="3213"/>
      <c r="L60" s="1296">
        <f>L59</f>
        <v>0</v>
      </c>
      <c r="M60" s="2382" t="s">
        <v>40</v>
      </c>
      <c r="N60" s="3224"/>
      <c r="O60" s="2383"/>
      <c r="P60" s="1939" t="s">
        <v>73</v>
      </c>
      <c r="Q60" s="2983"/>
      <c r="R60" s="567">
        <f>R59</f>
        <v>0</v>
      </c>
      <c r="S60" s="125" t="s">
        <v>40</v>
      </c>
      <c r="T60" s="3003"/>
      <c r="U60" s="833"/>
      <c r="V60" s="229" t="s">
        <v>40</v>
      </c>
      <c r="W60" s="3197"/>
      <c r="X60" s="560">
        <f t="shared" ref="X60" si="4">X59</f>
        <v>0</v>
      </c>
      <c r="Y60" s="514"/>
      <c r="Z60" s="1245" t="s">
        <v>40</v>
      </c>
      <c r="AA60" s="3286"/>
      <c r="AB60" s="1246"/>
      <c r="AC60" s="104" t="s">
        <v>84</v>
      </c>
      <c r="AD60" s="2999" t="s">
        <v>83</v>
      </c>
      <c r="AE60" s="358"/>
      <c r="AF60" s="1158" t="s">
        <v>78</v>
      </c>
      <c r="AG60" s="2913"/>
      <c r="AH60" s="1492"/>
      <c r="AI60" s="523"/>
      <c r="AJ60" s="411" t="s">
        <v>66</v>
      </c>
      <c r="AK60" s="3057"/>
      <c r="AL60" s="412"/>
      <c r="AM60" s="306" t="s">
        <v>70</v>
      </c>
      <c r="AN60" s="3029"/>
      <c r="AO60" s="2424"/>
      <c r="AP60" s="1730" t="s">
        <v>90</v>
      </c>
      <c r="AQ60" s="3394"/>
      <c r="AR60" s="1875">
        <f>AR59</f>
        <v>0</v>
      </c>
      <c r="AS60" s="507"/>
    </row>
    <row r="61" spans="1:47" ht="39.950000000000003" customHeight="1" thickBot="1" x14ac:dyDescent="0.3">
      <c r="A61" s="2905"/>
      <c r="B61" s="12" t="s">
        <v>1</v>
      </c>
      <c r="C61" s="2921"/>
      <c r="D61" s="123"/>
      <c r="E61" s="166"/>
      <c r="F61" s="167"/>
      <c r="G61" s="123"/>
      <c r="H61" s="166"/>
      <c r="I61" s="1955"/>
      <c r="J61" s="240" t="s">
        <v>40</v>
      </c>
      <c r="K61" s="2367"/>
      <c r="L61" s="1449"/>
      <c r="M61" s="1970" t="s">
        <v>46</v>
      </c>
      <c r="N61" s="726" t="s">
        <v>47</v>
      </c>
      <c r="O61" s="372" t="s">
        <v>48</v>
      </c>
      <c r="P61" s="1954"/>
      <c r="Q61" s="1955"/>
      <c r="R61" s="10"/>
      <c r="S61" s="1958"/>
      <c r="T61" s="1959"/>
      <c r="U61" s="212"/>
      <c r="V61" s="209"/>
      <c r="W61" s="210"/>
      <c r="X61" s="211"/>
      <c r="Y61" s="529"/>
      <c r="Z61" s="87" t="s">
        <v>40</v>
      </c>
      <c r="AA61" s="2711" t="s">
        <v>41</v>
      </c>
      <c r="AB61" s="1805">
        <f>AB31</f>
        <v>0</v>
      </c>
      <c r="AC61" s="1952" t="s">
        <v>84</v>
      </c>
      <c r="AD61" s="3001"/>
      <c r="AE61" s="590">
        <f>AE60</f>
        <v>0</v>
      </c>
      <c r="AF61" s="209"/>
      <c r="AG61" s="210"/>
      <c r="AH61" s="211"/>
      <c r="AI61" s="550"/>
      <c r="AJ61" s="3468" t="s">
        <v>46</v>
      </c>
      <c r="AK61" s="3469"/>
      <c r="AL61" s="3469"/>
      <c r="AM61" s="3469"/>
      <c r="AN61" s="3466" t="s">
        <v>47</v>
      </c>
      <c r="AO61" s="2434"/>
      <c r="AP61" s="1955"/>
      <c r="AQ61" s="1955"/>
      <c r="AR61" s="194"/>
      <c r="AS61" s="507"/>
    </row>
    <row r="62" spans="1:47" s="5" customFormat="1" ht="39.950000000000003" customHeight="1" thickBot="1" x14ac:dyDescent="0.3">
      <c r="A62" s="2906"/>
      <c r="B62" s="8" t="s">
        <v>0</v>
      </c>
      <c r="C62" s="2922"/>
      <c r="D62" s="547"/>
      <c r="E62" s="548"/>
      <c r="F62" s="31"/>
      <c r="G62" s="547"/>
      <c r="H62" s="548"/>
      <c r="I62" s="31"/>
      <c r="J62" s="1963"/>
      <c r="K62" s="1964"/>
      <c r="L62" s="492"/>
      <c r="M62" s="1956"/>
      <c r="N62" s="1957"/>
      <c r="O62" s="16"/>
      <c r="P62" s="1956"/>
      <c r="Q62" s="1957"/>
      <c r="R62" s="16"/>
      <c r="S62" s="1956"/>
      <c r="T62" s="1957"/>
      <c r="U62" s="16"/>
      <c r="V62" s="547"/>
      <c r="W62" s="548"/>
      <c r="X62" s="31"/>
      <c r="Y62" s="513"/>
      <c r="Z62" s="539"/>
      <c r="AA62" s="540"/>
      <c r="AB62" s="22"/>
      <c r="AC62" s="547"/>
      <c r="AD62" s="548"/>
      <c r="AE62" s="31"/>
      <c r="AF62" s="547"/>
      <c r="AG62" s="548"/>
      <c r="AH62" s="31"/>
      <c r="AI62" s="514"/>
      <c r="AJ62" s="3470" t="s">
        <v>46</v>
      </c>
      <c r="AK62" s="3471"/>
      <c r="AL62" s="3471"/>
      <c r="AM62" s="3471"/>
      <c r="AN62" s="3467"/>
      <c r="AO62" s="2435"/>
      <c r="AP62" s="1957"/>
      <c r="AQ62" s="1957"/>
      <c r="AR62" s="195"/>
      <c r="AS62" s="924"/>
    </row>
    <row r="63" spans="1:47" ht="18" customHeight="1" thickBot="1" x14ac:dyDescent="0.3">
      <c r="A63" s="808"/>
      <c r="B63" s="809"/>
      <c r="C63" s="809"/>
      <c r="D63" s="811"/>
      <c r="E63" s="811"/>
      <c r="F63" s="812"/>
      <c r="G63" s="811"/>
      <c r="H63" s="713"/>
      <c r="I63" s="713"/>
      <c r="J63" s="713"/>
      <c r="K63" s="713"/>
      <c r="L63" s="713"/>
      <c r="M63" s="713"/>
      <c r="N63" s="713"/>
      <c r="O63" s="713"/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814"/>
      <c r="AA63" s="814"/>
      <c r="AB63" s="814"/>
      <c r="AC63" s="713"/>
      <c r="AD63" s="713"/>
      <c r="AE63" s="713"/>
      <c r="AF63" s="713"/>
      <c r="AG63" s="713"/>
      <c r="AH63" s="713"/>
      <c r="AI63" s="537"/>
      <c r="AJ63" s="713"/>
      <c r="AK63" s="713"/>
      <c r="AL63" s="713"/>
      <c r="AM63" s="713"/>
      <c r="AN63" s="713"/>
      <c r="AO63" s="713"/>
      <c r="AP63" s="713"/>
      <c r="AQ63" s="713"/>
      <c r="AR63" s="713"/>
      <c r="AS63" s="508"/>
    </row>
    <row r="64" spans="1:47" ht="39.950000000000003" customHeight="1" thickBot="1" x14ac:dyDescent="0.3">
      <c r="A64" s="2904" t="s">
        <v>190</v>
      </c>
      <c r="B64" s="23" t="s">
        <v>10</v>
      </c>
      <c r="C64" s="152"/>
      <c r="D64" s="123"/>
      <c r="E64" s="166"/>
      <c r="F64" s="167"/>
      <c r="G64" s="1954"/>
      <c r="H64" s="1955"/>
      <c r="I64" s="10"/>
      <c r="J64" s="160"/>
      <c r="K64" s="281"/>
      <c r="L64" s="1968"/>
      <c r="M64" s="2536" t="s">
        <v>42</v>
      </c>
      <c r="N64" s="2950" t="s">
        <v>67</v>
      </c>
      <c r="O64" s="2537"/>
      <c r="P64" s="123"/>
      <c r="Q64" s="166"/>
      <c r="R64" s="167"/>
      <c r="S64" s="2436" t="s">
        <v>46</v>
      </c>
      <c r="T64" s="2301" t="s">
        <v>47</v>
      </c>
      <c r="U64" s="2302"/>
      <c r="V64" s="539"/>
      <c r="W64" s="540"/>
      <c r="X64" s="22"/>
      <c r="Y64" s="500"/>
      <c r="Z64" s="540"/>
      <c r="AA64" s="157"/>
      <c r="AB64" s="22"/>
      <c r="AC64" s="544"/>
      <c r="AD64" s="545"/>
      <c r="AE64" s="165"/>
      <c r="AF64" s="544"/>
      <c r="AG64" s="545"/>
      <c r="AH64" s="165"/>
      <c r="AI64" s="501"/>
      <c r="AJ64" s="154"/>
      <c r="AK64" s="161"/>
      <c r="AL64" s="1962"/>
      <c r="AM64" s="154"/>
      <c r="AN64" s="161"/>
      <c r="AO64" s="1962"/>
      <c r="AP64" s="154"/>
      <c r="AQ64" s="161"/>
      <c r="AR64" s="1962"/>
      <c r="AS64" s="501"/>
    </row>
    <row r="65" spans="1:47" ht="39.950000000000003" customHeight="1" thickBot="1" x14ac:dyDescent="0.3">
      <c r="A65" s="2905"/>
      <c r="B65" s="15" t="s">
        <v>9</v>
      </c>
      <c r="C65" s="2907"/>
      <c r="D65" s="2928" t="s">
        <v>50</v>
      </c>
      <c r="E65" s="2929"/>
      <c r="F65" s="2929"/>
      <c r="G65" s="2930"/>
      <c r="H65" s="2993" t="s">
        <v>51</v>
      </c>
      <c r="I65" s="2377"/>
      <c r="J65" s="235" t="s">
        <v>42</v>
      </c>
      <c r="K65" s="3326" t="s">
        <v>56</v>
      </c>
      <c r="L65" s="1508">
        <f>L66</f>
        <v>0</v>
      </c>
      <c r="M65" s="136" t="s">
        <v>42</v>
      </c>
      <c r="N65" s="2952"/>
      <c r="O65" s="581">
        <f>O64</f>
        <v>0</v>
      </c>
      <c r="P65" s="1942" t="s">
        <v>49</v>
      </c>
      <c r="Q65" s="2931" t="s">
        <v>111</v>
      </c>
      <c r="R65" s="941"/>
      <c r="S65" s="124" t="s">
        <v>40</v>
      </c>
      <c r="T65" s="3002" t="s">
        <v>72</v>
      </c>
      <c r="U65" s="624">
        <f>U66</f>
        <v>0</v>
      </c>
      <c r="V65" s="2275" t="s">
        <v>44</v>
      </c>
      <c r="W65" s="3427" t="s">
        <v>45</v>
      </c>
      <c r="X65" s="2345">
        <f>X64</f>
        <v>0</v>
      </c>
      <c r="Y65" s="515"/>
      <c r="Z65" s="101" t="s">
        <v>42</v>
      </c>
      <c r="AA65" s="2984" t="s">
        <v>43</v>
      </c>
      <c r="AB65" s="324">
        <f>AB66</f>
        <v>0</v>
      </c>
      <c r="AC65" s="3336" t="s">
        <v>86</v>
      </c>
      <c r="AD65" s="3337"/>
      <c r="AE65" s="3337"/>
      <c r="AF65" s="3338"/>
      <c r="AG65" s="2995" t="s">
        <v>64</v>
      </c>
      <c r="AH65" s="890">
        <f>AH68</f>
        <v>0</v>
      </c>
      <c r="AI65" s="507"/>
      <c r="AJ65" s="410" t="s">
        <v>66</v>
      </c>
      <c r="AK65" s="3004" t="s">
        <v>103</v>
      </c>
      <c r="AL65" s="562">
        <f>AL66</f>
        <v>0</v>
      </c>
      <c r="AM65" s="1956"/>
      <c r="AN65" s="1957"/>
      <c r="AO65" s="16"/>
      <c r="AP65" s="149" t="s">
        <v>40</v>
      </c>
      <c r="AQ65" s="2975" t="s">
        <v>104</v>
      </c>
      <c r="AR65" s="901">
        <f>AR66</f>
        <v>0</v>
      </c>
      <c r="AS65" s="507"/>
    </row>
    <row r="66" spans="1:47" s="5" customFormat="1" ht="39.950000000000003" customHeight="1" thickBot="1" x14ac:dyDescent="0.35">
      <c r="A66" s="2905"/>
      <c r="B66" s="8" t="s">
        <v>8</v>
      </c>
      <c r="C66" s="2908"/>
      <c r="D66" s="2928" t="s">
        <v>50</v>
      </c>
      <c r="E66" s="2929"/>
      <c r="F66" s="2929"/>
      <c r="G66" s="2930"/>
      <c r="H66" s="2994"/>
      <c r="I66" s="2377"/>
      <c r="J66" s="233" t="s">
        <v>42</v>
      </c>
      <c r="K66" s="3327"/>
      <c r="L66" s="1509">
        <f>L70</f>
        <v>0</v>
      </c>
      <c r="M66" s="136" t="s">
        <v>42</v>
      </c>
      <c r="N66" s="2950" t="s">
        <v>67</v>
      </c>
      <c r="O66" s="581">
        <f>O67</f>
        <v>0</v>
      </c>
      <c r="P66" s="289" t="s">
        <v>49</v>
      </c>
      <c r="Q66" s="2933"/>
      <c r="R66" s="942">
        <f>R65</f>
        <v>0</v>
      </c>
      <c r="S66" s="125" t="s">
        <v>40</v>
      </c>
      <c r="T66" s="3003"/>
      <c r="U66" s="833"/>
      <c r="V66" s="2277" t="s">
        <v>44</v>
      </c>
      <c r="W66" s="3428"/>
      <c r="X66" s="2346"/>
      <c r="Y66" s="506"/>
      <c r="Z66" s="103" t="s">
        <v>42</v>
      </c>
      <c r="AA66" s="2985"/>
      <c r="AB66" s="351"/>
      <c r="AC66" s="3458" t="s">
        <v>86</v>
      </c>
      <c r="AD66" s="3459"/>
      <c r="AE66" s="3459"/>
      <c r="AF66" s="3460"/>
      <c r="AG66" s="2996"/>
      <c r="AH66" s="1085"/>
      <c r="AI66" s="507"/>
      <c r="AJ66" s="411" t="s">
        <v>66</v>
      </c>
      <c r="AK66" s="3057"/>
      <c r="AL66" s="412"/>
      <c r="AM66" s="273" t="s">
        <v>44</v>
      </c>
      <c r="AN66" s="3447" t="s">
        <v>76</v>
      </c>
      <c r="AO66" s="2425"/>
      <c r="AP66" s="144" t="s">
        <v>40</v>
      </c>
      <c r="AQ66" s="2976"/>
      <c r="AR66" s="902"/>
      <c r="AS66" s="507"/>
    </row>
    <row r="67" spans="1:47" ht="39.950000000000003" customHeight="1" thickBot="1" x14ac:dyDescent="0.3">
      <c r="A67" s="2905"/>
      <c r="B67" s="12" t="s">
        <v>7</v>
      </c>
      <c r="C67" s="2962"/>
      <c r="D67" s="3099" t="s">
        <v>54</v>
      </c>
      <c r="E67" s="3100"/>
      <c r="F67" s="3100"/>
      <c r="G67" s="3101"/>
      <c r="H67" s="3102" t="s">
        <v>55</v>
      </c>
      <c r="I67" s="1072"/>
      <c r="J67" s="779" t="s">
        <v>42</v>
      </c>
      <c r="K67" s="2378"/>
      <c r="L67" s="2379"/>
      <c r="M67" s="138" t="s">
        <v>42</v>
      </c>
      <c r="N67" s="2952"/>
      <c r="O67" s="1080"/>
      <c r="P67" s="1940" t="s">
        <v>53</v>
      </c>
      <c r="Q67" s="2981" t="s">
        <v>51</v>
      </c>
      <c r="R67" s="330"/>
      <c r="S67" s="124" t="s">
        <v>40</v>
      </c>
      <c r="T67" s="3002" t="s">
        <v>72</v>
      </c>
      <c r="U67" s="624">
        <f>U68</f>
        <v>0</v>
      </c>
      <c r="V67" s="2277" t="s">
        <v>44</v>
      </c>
      <c r="W67" s="3428"/>
      <c r="X67" s="2278">
        <f>X66</f>
        <v>0</v>
      </c>
      <c r="Y67" s="496"/>
      <c r="Z67" s="101" t="s">
        <v>42</v>
      </c>
      <c r="AA67" s="2985"/>
      <c r="AB67" s="324">
        <f>AB68</f>
        <v>0</v>
      </c>
      <c r="AC67" s="1971" t="s">
        <v>46</v>
      </c>
      <c r="AD67" s="1945" t="s">
        <v>47</v>
      </c>
      <c r="AE67" s="372"/>
      <c r="AF67" s="379" t="s">
        <v>68</v>
      </c>
      <c r="AG67" s="1113"/>
      <c r="AH67" s="380"/>
      <c r="AI67" s="503"/>
      <c r="AJ67" s="410" t="s">
        <v>66</v>
      </c>
      <c r="AK67" s="3004" t="s">
        <v>103</v>
      </c>
      <c r="AL67" s="562">
        <f>AL68</f>
        <v>0</v>
      </c>
      <c r="AM67" s="2406" t="s">
        <v>44</v>
      </c>
      <c r="AN67" s="3448"/>
      <c r="AO67" s="2407">
        <f>AO66</f>
        <v>0</v>
      </c>
      <c r="AP67" s="94" t="s">
        <v>40</v>
      </c>
      <c r="AQ67" s="2976"/>
      <c r="AR67" s="901">
        <f>AR66</f>
        <v>0</v>
      </c>
      <c r="AS67" s="507"/>
      <c r="AU67" s="2565">
        <v>15</v>
      </c>
    </row>
    <row r="68" spans="1:47" s="5" customFormat="1" ht="39.950000000000003" customHeight="1" thickBot="1" x14ac:dyDescent="0.35">
      <c r="A68" s="2905"/>
      <c r="B68" s="17" t="s">
        <v>6</v>
      </c>
      <c r="C68" s="2908"/>
      <c r="D68" s="3120" t="s">
        <v>54</v>
      </c>
      <c r="E68" s="3121"/>
      <c r="F68" s="3121"/>
      <c r="G68" s="3122"/>
      <c r="H68" s="3087"/>
      <c r="I68" s="1071">
        <f>I67</f>
        <v>0</v>
      </c>
      <c r="J68" s="3103" t="s">
        <v>58</v>
      </c>
      <c r="K68" s="3104"/>
      <c r="L68" s="3104"/>
      <c r="M68" s="3105"/>
      <c r="N68" s="2325" t="s">
        <v>83</v>
      </c>
      <c r="O68" s="2380"/>
      <c r="P68" s="1938" t="s">
        <v>53</v>
      </c>
      <c r="Q68" s="2983"/>
      <c r="R68" s="567">
        <f>R67</f>
        <v>0</v>
      </c>
      <c r="S68" s="125" t="s">
        <v>40</v>
      </c>
      <c r="T68" s="3003"/>
      <c r="U68" s="833"/>
      <c r="V68" s="2279" t="s">
        <v>44</v>
      </c>
      <c r="W68" s="3429"/>
      <c r="X68" s="2280">
        <f>X67</f>
        <v>0</v>
      </c>
      <c r="Y68" s="533"/>
      <c r="Z68" s="103" t="s">
        <v>42</v>
      </c>
      <c r="AA68" s="2986"/>
      <c r="AB68" s="351"/>
      <c r="AC68" s="1948" t="s">
        <v>46</v>
      </c>
      <c r="AD68" s="1946"/>
      <c r="AE68" s="597">
        <f>AE67</f>
        <v>0</v>
      </c>
      <c r="AF68" s="428" t="s">
        <v>68</v>
      </c>
      <c r="AG68" s="1114"/>
      <c r="AH68" s="631">
        <f>AH67</f>
        <v>0</v>
      </c>
      <c r="AI68" s="503"/>
      <c r="AJ68" s="413" t="s">
        <v>66</v>
      </c>
      <c r="AK68" s="3005"/>
      <c r="AL68" s="760"/>
      <c r="AM68" s="274" t="s">
        <v>44</v>
      </c>
      <c r="AN68" s="3449"/>
      <c r="AO68" s="2426"/>
      <c r="AP68" s="145" t="s">
        <v>40</v>
      </c>
      <c r="AQ68" s="2977"/>
      <c r="AR68" s="903">
        <f>AR66</f>
        <v>0</v>
      </c>
      <c r="AS68" s="507"/>
    </row>
    <row r="69" spans="1:47" ht="12" customHeight="1" thickBot="1" x14ac:dyDescent="0.3">
      <c r="A69" s="2905"/>
      <c r="B69" s="797"/>
      <c r="C69" s="655"/>
      <c r="D69" s="1171"/>
      <c r="E69" s="1064"/>
      <c r="F69" s="1066"/>
      <c r="G69" s="799"/>
      <c r="H69" s="800"/>
      <c r="I69" s="800"/>
      <c r="J69" s="848"/>
      <c r="K69" s="849"/>
      <c r="L69" s="846"/>
      <c r="M69" s="885"/>
      <c r="N69" s="886"/>
      <c r="O69" s="887"/>
      <c r="P69" s="859"/>
      <c r="Q69" s="860"/>
      <c r="R69" s="861"/>
      <c r="S69" s="777"/>
      <c r="T69" s="766"/>
      <c r="U69" s="767"/>
      <c r="V69" s="820"/>
      <c r="W69" s="821"/>
      <c r="X69" s="822"/>
      <c r="Y69" s="537"/>
      <c r="Z69" s="768"/>
      <c r="AA69" s="769"/>
      <c r="AB69" s="770"/>
      <c r="AC69" s="823"/>
      <c r="AD69" s="824"/>
      <c r="AE69" s="934"/>
      <c r="AF69" s="935"/>
      <c r="AG69" s="1086"/>
      <c r="AH69" s="1088"/>
      <c r="AI69" s="537"/>
      <c r="AJ69" s="826"/>
      <c r="AK69" s="827"/>
      <c r="AL69" s="828"/>
      <c r="AM69" s="848"/>
      <c r="AN69" s="849"/>
      <c r="AO69" s="846"/>
      <c r="AP69" s="777"/>
      <c r="AQ69" s="766"/>
      <c r="AR69" s="766"/>
      <c r="AS69" s="508"/>
    </row>
    <row r="70" spans="1:47" ht="39.950000000000003" customHeight="1" thickBot="1" x14ac:dyDescent="0.3">
      <c r="A70" s="2905"/>
      <c r="B70" s="12" t="s">
        <v>5</v>
      </c>
      <c r="C70" s="3168"/>
      <c r="D70" s="2282" t="s">
        <v>66</v>
      </c>
      <c r="E70" s="2984" t="s">
        <v>43</v>
      </c>
      <c r="F70" s="1374">
        <f>F71</f>
        <v>0</v>
      </c>
      <c r="G70" s="120" t="s">
        <v>40</v>
      </c>
      <c r="H70" s="2938" t="s">
        <v>41</v>
      </c>
      <c r="I70" s="1458">
        <f>I71</f>
        <v>0</v>
      </c>
      <c r="J70" s="3103" t="s">
        <v>58</v>
      </c>
      <c r="K70" s="3104"/>
      <c r="L70" s="3104"/>
      <c r="M70" s="3105"/>
      <c r="N70" s="1058" t="s">
        <v>83</v>
      </c>
      <c r="O70" s="2380"/>
      <c r="P70" s="148" t="s">
        <v>42</v>
      </c>
      <c r="Q70" s="2975" t="s">
        <v>104</v>
      </c>
      <c r="R70" s="558">
        <f>R71</f>
        <v>0</v>
      </c>
      <c r="S70" s="279" t="s">
        <v>90</v>
      </c>
      <c r="T70" s="3154" t="s">
        <v>120</v>
      </c>
      <c r="U70" s="584">
        <f>U71</f>
        <v>0</v>
      </c>
      <c r="V70" s="1970" t="s">
        <v>46</v>
      </c>
      <c r="W70" s="2916" t="s">
        <v>47</v>
      </c>
      <c r="X70" s="1104"/>
      <c r="Y70" s="509"/>
      <c r="Z70" s="539"/>
      <c r="AA70" s="540"/>
      <c r="AB70" s="22"/>
      <c r="AC70" s="136" t="s">
        <v>40</v>
      </c>
      <c r="AD70" s="950" t="s">
        <v>67</v>
      </c>
      <c r="AE70" s="2421"/>
      <c r="AF70" s="124" t="s">
        <v>40</v>
      </c>
      <c r="AG70" s="3002" t="s">
        <v>72</v>
      </c>
      <c r="AH70" s="624">
        <f>AH71</f>
        <v>0</v>
      </c>
      <c r="AI70" s="550"/>
      <c r="AJ70" s="273" t="s">
        <v>44</v>
      </c>
      <c r="AK70" s="3447" t="s">
        <v>76</v>
      </c>
      <c r="AL70" s="2444"/>
      <c r="AM70" s="147" t="s">
        <v>40</v>
      </c>
      <c r="AN70" s="3226" t="s">
        <v>57</v>
      </c>
      <c r="AO70" s="1390">
        <f>AO71</f>
        <v>0</v>
      </c>
      <c r="AP70" s="1334" t="s">
        <v>78</v>
      </c>
      <c r="AQ70" s="2912" t="s">
        <v>80</v>
      </c>
      <c r="AR70" s="909"/>
      <c r="AS70" s="507"/>
    </row>
    <row r="71" spans="1:47" s="5" customFormat="1" ht="39.950000000000003" customHeight="1" thickBot="1" x14ac:dyDescent="0.35">
      <c r="A71" s="2905"/>
      <c r="B71" s="17" t="s">
        <v>4</v>
      </c>
      <c r="C71" s="3169"/>
      <c r="D71" s="2283" t="s">
        <v>66</v>
      </c>
      <c r="E71" s="2985"/>
      <c r="F71" s="1284"/>
      <c r="G71" s="2344" t="s">
        <v>40</v>
      </c>
      <c r="H71" s="2939"/>
      <c r="I71" s="573"/>
      <c r="J71" s="3117" t="s">
        <v>49</v>
      </c>
      <c r="K71" s="3118"/>
      <c r="L71" s="3118"/>
      <c r="M71" s="3119"/>
      <c r="N71" s="2931" t="s">
        <v>111</v>
      </c>
      <c r="O71" s="420"/>
      <c r="P71" s="95" t="s">
        <v>42</v>
      </c>
      <c r="Q71" s="2977"/>
      <c r="R71" s="403"/>
      <c r="S71" s="280" t="s">
        <v>90</v>
      </c>
      <c r="T71" s="3155"/>
      <c r="U71" s="759"/>
      <c r="V71" s="1947" t="s">
        <v>46</v>
      </c>
      <c r="W71" s="2917"/>
      <c r="X71" s="1105">
        <f>X70</f>
        <v>0</v>
      </c>
      <c r="Y71" s="510"/>
      <c r="Z71" s="104" t="s">
        <v>84</v>
      </c>
      <c r="AA71" s="2999" t="s">
        <v>83</v>
      </c>
      <c r="AB71" s="923"/>
      <c r="AC71" s="138" t="s">
        <v>40</v>
      </c>
      <c r="AD71" s="951"/>
      <c r="AE71" s="1397">
        <f>AE118</f>
        <v>0</v>
      </c>
      <c r="AF71" s="172" t="s">
        <v>40</v>
      </c>
      <c r="AG71" s="3030"/>
      <c r="AH71" s="394"/>
      <c r="AI71" s="550"/>
      <c r="AJ71" s="2406" t="s">
        <v>44</v>
      </c>
      <c r="AK71" s="3448"/>
      <c r="AL71" s="2445">
        <f>AL70</f>
        <v>0</v>
      </c>
      <c r="AM71" s="1391" t="s">
        <v>40</v>
      </c>
      <c r="AN71" s="3223"/>
      <c r="AO71" s="1392"/>
      <c r="AP71" s="1334" t="s">
        <v>78</v>
      </c>
      <c r="AQ71" s="2934"/>
      <c r="AR71" s="910">
        <f>AR70</f>
        <v>0</v>
      </c>
      <c r="AS71" s="507"/>
    </row>
    <row r="72" spans="1:47" ht="39.950000000000003" customHeight="1" thickBot="1" x14ac:dyDescent="0.3">
      <c r="A72" s="2905"/>
      <c r="B72" s="15" t="s">
        <v>3</v>
      </c>
      <c r="C72" s="3168"/>
      <c r="D72" s="2284" t="s">
        <v>66</v>
      </c>
      <c r="E72" s="2986"/>
      <c r="F72" s="2285"/>
      <c r="G72" s="120" t="s">
        <v>40</v>
      </c>
      <c r="H72" s="2939"/>
      <c r="I72" s="573"/>
      <c r="J72" s="2978" t="s">
        <v>49</v>
      </c>
      <c r="K72" s="2979"/>
      <c r="L72" s="2979"/>
      <c r="M72" s="2980"/>
      <c r="N72" s="2933"/>
      <c r="O72" s="638">
        <f>O71</f>
        <v>0</v>
      </c>
      <c r="P72" s="148" t="s">
        <v>42</v>
      </c>
      <c r="Q72" s="2975" t="s">
        <v>104</v>
      </c>
      <c r="R72" s="558">
        <f>R73</f>
        <v>0</v>
      </c>
      <c r="S72" s="2928" t="s">
        <v>50</v>
      </c>
      <c r="T72" s="2929"/>
      <c r="U72" s="2929"/>
      <c r="V72" s="2930"/>
      <c r="W72" s="2993" t="s">
        <v>51</v>
      </c>
      <c r="X72" s="330"/>
      <c r="Y72" s="509"/>
      <c r="Z72" s="1952" t="s">
        <v>84</v>
      </c>
      <c r="AA72" s="3000"/>
      <c r="AB72" s="568">
        <f>AB71</f>
        <v>0</v>
      </c>
      <c r="AC72" s="788" t="s">
        <v>85</v>
      </c>
      <c r="AD72" s="950" t="s">
        <v>67</v>
      </c>
      <c r="AE72" s="2422"/>
      <c r="AF72" s="125" t="s">
        <v>40</v>
      </c>
      <c r="AG72" s="3030"/>
      <c r="AH72" s="833"/>
      <c r="AI72" s="550"/>
      <c r="AJ72" s="274" t="s">
        <v>44</v>
      </c>
      <c r="AK72" s="3449"/>
      <c r="AL72" s="2446"/>
      <c r="AM72" s="2381" t="s">
        <v>40</v>
      </c>
      <c r="AN72" s="3223"/>
      <c r="AO72" s="1393">
        <f>AO71</f>
        <v>0</v>
      </c>
      <c r="AP72" s="1334" t="s">
        <v>78</v>
      </c>
      <c r="AQ72" s="2913"/>
      <c r="AR72" s="910">
        <f>AR71</f>
        <v>0</v>
      </c>
      <c r="AS72" s="507"/>
    </row>
    <row r="73" spans="1:47" s="5" customFormat="1" ht="39.950000000000003" customHeight="1" thickBot="1" x14ac:dyDescent="0.3">
      <c r="A73" s="2905"/>
      <c r="B73" s="8" t="s">
        <v>2</v>
      </c>
      <c r="C73" s="2922"/>
      <c r="D73" s="2018" t="s">
        <v>46</v>
      </c>
      <c r="E73" s="2301" t="s">
        <v>47</v>
      </c>
      <c r="F73" s="2302"/>
      <c r="G73" s="298" t="s">
        <v>40</v>
      </c>
      <c r="H73" s="2940"/>
      <c r="I73" s="574"/>
      <c r="J73" s="2978" t="s">
        <v>49</v>
      </c>
      <c r="K73" s="2979"/>
      <c r="L73" s="2979"/>
      <c r="M73" s="2980"/>
      <c r="N73" s="2351"/>
      <c r="O73" s="2352"/>
      <c r="P73" s="95" t="s">
        <v>42</v>
      </c>
      <c r="Q73" s="2977"/>
      <c r="R73" s="1308"/>
      <c r="S73" s="2928" t="s">
        <v>50</v>
      </c>
      <c r="T73" s="2929"/>
      <c r="U73" s="2929"/>
      <c r="V73" s="2930"/>
      <c r="W73" s="2994"/>
      <c r="X73" s="330"/>
      <c r="Y73" s="511"/>
      <c r="Z73" s="1952" t="s">
        <v>84</v>
      </c>
      <c r="AA73" s="3001"/>
      <c r="AB73" s="590">
        <f>AB72</f>
        <v>0</v>
      </c>
      <c r="AC73" s="138" t="s">
        <v>85</v>
      </c>
      <c r="AD73" s="1285"/>
      <c r="AE73" s="1720">
        <f>AE72</f>
        <v>0</v>
      </c>
      <c r="AF73" s="125" t="s">
        <v>40</v>
      </c>
      <c r="AG73" s="3003"/>
      <c r="AH73" s="833"/>
      <c r="AI73" s="952"/>
      <c r="AJ73" s="101" t="s">
        <v>40</v>
      </c>
      <c r="AK73" s="2984" t="s">
        <v>43</v>
      </c>
      <c r="AL73" s="1213">
        <f>AL74</f>
        <v>0</v>
      </c>
      <c r="AM73" s="2381" t="s">
        <v>40</v>
      </c>
      <c r="AN73" s="3223"/>
      <c r="AO73" s="1393">
        <f>AO71</f>
        <v>0</v>
      </c>
      <c r="AP73" s="1726" t="s">
        <v>90</v>
      </c>
      <c r="AQ73" s="3372" t="s">
        <v>64</v>
      </c>
      <c r="AR73" s="1727"/>
      <c r="AS73" s="507"/>
    </row>
    <row r="74" spans="1:47" ht="39.950000000000003" customHeight="1" thickBot="1" x14ac:dyDescent="0.35">
      <c r="A74" s="2905"/>
      <c r="B74" s="12" t="s">
        <v>1</v>
      </c>
      <c r="C74" s="2921"/>
      <c r="D74" s="1958"/>
      <c r="E74" s="1959"/>
      <c r="F74" s="212"/>
      <c r="G74" s="1958"/>
      <c r="H74" s="1959"/>
      <c r="I74" s="212"/>
      <c r="J74" s="1958"/>
      <c r="K74" s="1959"/>
      <c r="L74" s="212"/>
      <c r="M74" s="1958"/>
      <c r="N74" s="1959"/>
      <c r="O74" s="212"/>
      <c r="P74" s="1954"/>
      <c r="Q74" s="1955"/>
      <c r="R74" s="10"/>
      <c r="S74" s="2928" t="s">
        <v>50</v>
      </c>
      <c r="T74" s="2929"/>
      <c r="U74" s="2929"/>
      <c r="V74" s="2930"/>
      <c r="W74" s="2311"/>
      <c r="X74" s="2547"/>
      <c r="Y74" s="512"/>
      <c r="Z74" s="2018" t="s">
        <v>46</v>
      </c>
      <c r="AA74" s="2710" t="s">
        <v>47</v>
      </c>
      <c r="AB74" s="2302"/>
      <c r="AC74" s="1958"/>
      <c r="AD74" s="1959"/>
      <c r="AE74" s="212"/>
      <c r="AF74" s="1958"/>
      <c r="AG74" s="1959"/>
      <c r="AH74" s="212"/>
      <c r="AI74" s="523"/>
      <c r="AJ74" s="103" t="s">
        <v>40</v>
      </c>
      <c r="AK74" s="2986"/>
      <c r="AL74" s="1343"/>
      <c r="AM74" s="2382" t="s">
        <v>40</v>
      </c>
      <c r="AN74" s="3224"/>
      <c r="AO74" s="1402"/>
      <c r="AP74" s="1730" t="s">
        <v>90</v>
      </c>
      <c r="AQ74" s="3394"/>
      <c r="AR74" s="1875">
        <f>AR73</f>
        <v>0</v>
      </c>
      <c r="AS74" s="507"/>
    </row>
    <row r="75" spans="1:47" s="5" customFormat="1" ht="39.950000000000003" customHeight="1" thickBot="1" x14ac:dyDescent="0.3">
      <c r="A75" s="2906"/>
      <c r="B75" s="8" t="s">
        <v>0</v>
      </c>
      <c r="C75" s="2922"/>
      <c r="D75" s="1956"/>
      <c r="E75" s="1957"/>
      <c r="F75" s="16"/>
      <c r="G75" s="1956"/>
      <c r="H75" s="1957"/>
      <c r="I75" s="16"/>
      <c r="J75" s="1956"/>
      <c r="K75" s="1957"/>
      <c r="L75" s="16"/>
      <c r="M75" s="1956"/>
      <c r="N75" s="1957"/>
      <c r="O75" s="16"/>
      <c r="P75" s="1956"/>
      <c r="Q75" s="1957"/>
      <c r="R75" s="16"/>
      <c r="S75" s="1956"/>
      <c r="T75" s="1957"/>
      <c r="U75" s="16"/>
      <c r="V75" s="1956"/>
      <c r="W75" s="1957"/>
      <c r="X75" s="16"/>
      <c r="Y75" s="513"/>
      <c r="Z75" s="1956"/>
      <c r="AA75" s="1957"/>
      <c r="AB75" s="16"/>
      <c r="AC75" s="1956"/>
      <c r="AD75" s="1957"/>
      <c r="AE75" s="16"/>
      <c r="AF75" s="2018" t="s">
        <v>46</v>
      </c>
      <c r="AG75" s="2301" t="s">
        <v>47</v>
      </c>
      <c r="AH75" s="2302"/>
      <c r="AI75" s="511"/>
      <c r="AJ75" s="1956"/>
      <c r="AK75" s="1957"/>
      <c r="AL75" s="16"/>
      <c r="AM75" s="1963"/>
      <c r="AN75" s="1964"/>
      <c r="AO75" s="492"/>
      <c r="AP75" s="1956"/>
      <c r="AQ75" s="1957"/>
      <c r="AR75" s="16"/>
      <c r="AS75" s="924"/>
    </row>
    <row r="76" spans="1:47" ht="13.5" customHeight="1" thickBot="1" x14ac:dyDescent="0.3">
      <c r="A76" s="808"/>
      <c r="B76" s="809"/>
      <c r="C76" s="809"/>
      <c r="D76" s="892"/>
      <c r="E76" s="892"/>
      <c r="F76" s="893"/>
      <c r="G76" s="892"/>
      <c r="H76" s="713"/>
      <c r="I76" s="713"/>
      <c r="J76" s="713"/>
      <c r="K76" s="713"/>
      <c r="L76" s="713"/>
      <c r="M76" s="713"/>
      <c r="N76" s="713"/>
      <c r="O76" s="713"/>
      <c r="P76" s="713"/>
      <c r="Q76" s="713"/>
      <c r="R76" s="713"/>
      <c r="S76" s="713"/>
      <c r="T76" s="713"/>
      <c r="U76" s="713"/>
      <c r="V76" s="713"/>
      <c r="W76" s="713"/>
      <c r="X76" s="713"/>
      <c r="Y76" s="537"/>
      <c r="Z76" s="814"/>
      <c r="AA76" s="814"/>
      <c r="AB76" s="814"/>
      <c r="AC76" s="713"/>
      <c r="AD76" s="713"/>
      <c r="AE76" s="713"/>
      <c r="AF76" s="713"/>
      <c r="AG76" s="713"/>
      <c r="AH76" s="713"/>
      <c r="AI76" s="537"/>
      <c r="AJ76" s="713"/>
      <c r="AK76" s="713"/>
      <c r="AL76" s="713"/>
      <c r="AM76" s="713"/>
      <c r="AN76" s="713"/>
      <c r="AO76" s="713"/>
      <c r="AP76" s="713"/>
      <c r="AQ76" s="713"/>
      <c r="AR76" s="713"/>
      <c r="AS76" s="508"/>
    </row>
    <row r="77" spans="1:47" ht="39.950000000000003" customHeight="1" thickBot="1" x14ac:dyDescent="0.3">
      <c r="A77" s="2904" t="s">
        <v>191</v>
      </c>
      <c r="B77" s="23" t="s">
        <v>10</v>
      </c>
      <c r="C77" s="152"/>
      <c r="D77" s="154"/>
      <c r="E77" s="155"/>
      <c r="F77" s="156"/>
      <c r="G77" s="235" t="s">
        <v>42</v>
      </c>
      <c r="H77" s="2529"/>
      <c r="I77" s="2528"/>
      <c r="J77" s="154"/>
      <c r="K77" s="155"/>
      <c r="L77" s="156"/>
      <c r="M77" s="154"/>
      <c r="N77" s="155"/>
      <c r="O77" s="156"/>
      <c r="P77" s="123"/>
      <c r="Q77" s="166"/>
      <c r="R77" s="167"/>
      <c r="S77" s="539"/>
      <c r="T77" s="540"/>
      <c r="U77" s="22"/>
      <c r="V77" s="160"/>
      <c r="W77" s="281"/>
      <c r="X77" s="1967"/>
      <c r="Y77" s="500"/>
      <c r="Z77" s="2436" t="s">
        <v>46</v>
      </c>
      <c r="AA77" s="2710" t="s">
        <v>47</v>
      </c>
      <c r="AB77" s="2302"/>
      <c r="AC77" s="544"/>
      <c r="AD77" s="545"/>
      <c r="AE77" s="165"/>
      <c r="AF77" s="538"/>
      <c r="AG77" s="1969"/>
      <c r="AH77" s="159"/>
      <c r="AI77" s="501"/>
      <c r="AJ77" s="154"/>
      <c r="AK77" s="161"/>
      <c r="AL77" s="1962"/>
      <c r="AM77" s="551" t="s">
        <v>70</v>
      </c>
      <c r="AN77" s="2583"/>
      <c r="AO77" s="2584"/>
      <c r="AP77" s="154"/>
      <c r="AQ77" s="161"/>
      <c r="AR77" s="1962"/>
      <c r="AS77" s="501"/>
    </row>
    <row r="78" spans="1:47" ht="39.950000000000003" customHeight="1" thickBot="1" x14ac:dyDescent="0.3">
      <c r="A78" s="2905"/>
      <c r="B78" s="15" t="s">
        <v>9</v>
      </c>
      <c r="C78" s="3061"/>
      <c r="D78" s="187" t="s">
        <v>66</v>
      </c>
      <c r="E78" s="2984" t="s">
        <v>43</v>
      </c>
      <c r="F78" s="324">
        <f>F79</f>
        <v>0</v>
      </c>
      <c r="G78" s="235" t="s">
        <v>42</v>
      </c>
      <c r="H78" s="2967" t="s">
        <v>56</v>
      </c>
      <c r="I78" s="1508">
        <f>I79</f>
        <v>0</v>
      </c>
      <c r="J78" s="2928" t="s">
        <v>50</v>
      </c>
      <c r="K78" s="2929"/>
      <c r="L78" s="2929"/>
      <c r="M78" s="2930"/>
      <c r="N78" s="2993" t="s">
        <v>51</v>
      </c>
      <c r="O78" s="330"/>
      <c r="P78" s="223" t="s">
        <v>71</v>
      </c>
      <c r="Q78" s="3143" t="s">
        <v>119</v>
      </c>
      <c r="R78" s="451"/>
      <c r="S78" s="1970" t="s">
        <v>46</v>
      </c>
      <c r="T78" s="2688" t="s">
        <v>47</v>
      </c>
      <c r="U78" s="372"/>
      <c r="V78" s="175" t="s">
        <v>108</v>
      </c>
      <c r="W78" s="3034" t="s">
        <v>94</v>
      </c>
      <c r="X78" s="524"/>
      <c r="Y78" s="515"/>
      <c r="Z78" s="120" t="s">
        <v>40</v>
      </c>
      <c r="AA78" s="2938" t="s">
        <v>41</v>
      </c>
      <c r="AB78" s="572">
        <f>AB79</f>
        <v>0</v>
      </c>
      <c r="AC78" s="3070" t="s">
        <v>92</v>
      </c>
      <c r="AD78" s="3071"/>
      <c r="AE78" s="3071"/>
      <c r="AF78" s="3072"/>
      <c r="AG78" s="3073" t="s">
        <v>59</v>
      </c>
      <c r="AH78" s="334"/>
      <c r="AI78" s="507"/>
      <c r="AJ78" s="410" t="s">
        <v>66</v>
      </c>
      <c r="AK78" s="3004" t="s">
        <v>103</v>
      </c>
      <c r="AL78" s="562">
        <f>AL79</f>
        <v>0</v>
      </c>
      <c r="AM78" s="551" t="s">
        <v>70</v>
      </c>
      <c r="AN78" s="3027" t="s">
        <v>87</v>
      </c>
      <c r="AO78" s="2419"/>
      <c r="AP78" s="852" t="s">
        <v>42</v>
      </c>
      <c r="AQ78" s="3021" t="s">
        <v>89</v>
      </c>
      <c r="AR78" s="912">
        <f>AR79</f>
        <v>0</v>
      </c>
      <c r="AS78" s="507"/>
    </row>
    <row r="79" spans="1:47" s="5" customFormat="1" ht="39.950000000000003" customHeight="1" thickBot="1" x14ac:dyDescent="0.35">
      <c r="A79" s="2905"/>
      <c r="B79" s="8" t="s">
        <v>8</v>
      </c>
      <c r="C79" s="3062"/>
      <c r="D79" s="189" t="s">
        <v>66</v>
      </c>
      <c r="E79" s="2986"/>
      <c r="F79" s="1841"/>
      <c r="G79" s="234" t="s">
        <v>42</v>
      </c>
      <c r="H79" s="2968"/>
      <c r="I79" s="1511">
        <f>I80</f>
        <v>0</v>
      </c>
      <c r="J79" s="2928" t="s">
        <v>50</v>
      </c>
      <c r="K79" s="2929"/>
      <c r="L79" s="2929"/>
      <c r="M79" s="2930"/>
      <c r="N79" s="2994"/>
      <c r="O79" s="939"/>
      <c r="P79" s="224" t="s">
        <v>71</v>
      </c>
      <c r="Q79" s="3144"/>
      <c r="R79" s="604">
        <f>R78</f>
        <v>0</v>
      </c>
      <c r="S79" s="2402" t="s">
        <v>90</v>
      </c>
      <c r="T79" s="3438" t="s">
        <v>120</v>
      </c>
      <c r="U79" s="2399">
        <f>U80</f>
        <v>0</v>
      </c>
      <c r="V79" s="2398" t="s">
        <v>108</v>
      </c>
      <c r="W79" s="3035"/>
      <c r="X79" s="425">
        <f>X80</f>
        <v>0</v>
      </c>
      <c r="Y79" s="506"/>
      <c r="Z79" s="2344" t="s">
        <v>40</v>
      </c>
      <c r="AA79" s="2939"/>
      <c r="AB79" s="573"/>
      <c r="AC79" s="3088" t="s">
        <v>92</v>
      </c>
      <c r="AD79" s="3089"/>
      <c r="AE79" s="3089"/>
      <c r="AF79" s="3090"/>
      <c r="AG79" s="3075"/>
      <c r="AH79" s="565">
        <f>AH78</f>
        <v>0</v>
      </c>
      <c r="AI79" s="507"/>
      <c r="AJ79" s="413" t="s">
        <v>66</v>
      </c>
      <c r="AK79" s="3005"/>
      <c r="AL79" s="760"/>
      <c r="AM79" s="306" t="s">
        <v>70</v>
      </c>
      <c r="AN79" s="3029"/>
      <c r="AO79" s="2511">
        <f>AO78</f>
        <v>0</v>
      </c>
      <c r="AP79" s="1101" t="s">
        <v>42</v>
      </c>
      <c r="AQ79" s="3022"/>
      <c r="AR79" s="913"/>
      <c r="AS79" s="507"/>
    </row>
    <row r="80" spans="1:47" ht="39.950000000000003" customHeight="1" thickBot="1" x14ac:dyDescent="0.3">
      <c r="A80" s="2905"/>
      <c r="B80" s="12" t="s">
        <v>7</v>
      </c>
      <c r="C80" s="2962"/>
      <c r="D80" s="3135" t="s">
        <v>53</v>
      </c>
      <c r="E80" s="3136"/>
      <c r="F80" s="3136"/>
      <c r="G80" s="2992"/>
      <c r="H80" s="2993" t="s">
        <v>51</v>
      </c>
      <c r="I80" s="330"/>
      <c r="J80" s="1970" t="s">
        <v>46</v>
      </c>
      <c r="K80" s="2916" t="s">
        <v>47</v>
      </c>
      <c r="L80" s="372" t="s">
        <v>48</v>
      </c>
      <c r="M80" s="2384" t="s">
        <v>40</v>
      </c>
      <c r="N80" s="2923" t="s">
        <v>57</v>
      </c>
      <c r="O80" s="1390">
        <f>O84</f>
        <v>0</v>
      </c>
      <c r="P80" s="277" t="s">
        <v>68</v>
      </c>
      <c r="Q80" s="3144"/>
      <c r="R80" s="451"/>
      <c r="S80" s="2403" t="s">
        <v>90</v>
      </c>
      <c r="T80" s="3439"/>
      <c r="U80" s="2400">
        <f>U81</f>
        <v>0</v>
      </c>
      <c r="V80" s="1398" t="s">
        <v>65</v>
      </c>
      <c r="W80" s="2914" t="s">
        <v>121</v>
      </c>
      <c r="X80" s="750"/>
      <c r="Y80" s="500"/>
      <c r="Z80" s="120" t="s">
        <v>40</v>
      </c>
      <c r="AA80" s="2939"/>
      <c r="AB80" s="573"/>
      <c r="AC80" s="124" t="s">
        <v>42</v>
      </c>
      <c r="AD80" s="3002" t="s">
        <v>72</v>
      </c>
      <c r="AE80" s="377"/>
      <c r="AF80" s="1157" t="s">
        <v>78</v>
      </c>
      <c r="AG80" s="2912" t="s">
        <v>80</v>
      </c>
      <c r="AH80" s="1452">
        <f>AH81</f>
        <v>0</v>
      </c>
      <c r="AI80" s="507"/>
      <c r="AJ80" s="101" t="s">
        <v>40</v>
      </c>
      <c r="AK80" s="2984" t="s">
        <v>43</v>
      </c>
      <c r="AL80" s="324">
        <f>AL81</f>
        <v>0</v>
      </c>
      <c r="AM80" s="415" t="s">
        <v>100</v>
      </c>
      <c r="AN80" s="3450" t="s">
        <v>69</v>
      </c>
      <c r="AO80" s="2572"/>
      <c r="AP80" s="852" t="s">
        <v>42</v>
      </c>
      <c r="AQ80" s="3022"/>
      <c r="AR80" s="914">
        <f>AR79</f>
        <v>0</v>
      </c>
      <c r="AS80" s="507"/>
    </row>
    <row r="81" spans="1:47" s="5" customFormat="1" ht="39.950000000000003" customHeight="1" thickBot="1" x14ac:dyDescent="0.35">
      <c r="A81" s="2905"/>
      <c r="B81" s="17" t="s">
        <v>6</v>
      </c>
      <c r="C81" s="2908"/>
      <c r="D81" s="3006" t="s">
        <v>53</v>
      </c>
      <c r="E81" s="3007"/>
      <c r="F81" s="3007"/>
      <c r="G81" s="3008"/>
      <c r="H81" s="2994"/>
      <c r="I81" s="567">
        <f>I80</f>
        <v>0</v>
      </c>
      <c r="J81" s="1947" t="s">
        <v>46</v>
      </c>
      <c r="K81" s="2917"/>
      <c r="L81" s="597" t="str">
        <f>L80</f>
        <v>зал</v>
      </c>
      <c r="M81" s="2382" t="s">
        <v>40</v>
      </c>
      <c r="N81" s="2924"/>
      <c r="O81" s="2383"/>
      <c r="P81" s="2388" t="s">
        <v>68</v>
      </c>
      <c r="Q81" s="3145"/>
      <c r="R81" s="604">
        <f>R80</f>
        <v>0</v>
      </c>
      <c r="S81" s="2404" t="s">
        <v>90</v>
      </c>
      <c r="T81" s="3440"/>
      <c r="U81" s="2401"/>
      <c r="V81" s="1399" t="s">
        <v>65</v>
      </c>
      <c r="W81" s="2915"/>
      <c r="X81" s="751">
        <f>X80</f>
        <v>0</v>
      </c>
      <c r="Y81" s="506"/>
      <c r="Z81" s="298" t="s">
        <v>40</v>
      </c>
      <c r="AA81" s="2940"/>
      <c r="AB81" s="574"/>
      <c r="AC81" s="125" t="s">
        <v>42</v>
      </c>
      <c r="AD81" s="3003"/>
      <c r="AE81" s="615">
        <f>AE80</f>
        <v>0</v>
      </c>
      <c r="AF81" s="1453" t="s">
        <v>78</v>
      </c>
      <c r="AG81" s="2913"/>
      <c r="AH81" s="1454"/>
      <c r="AI81" s="507"/>
      <c r="AJ81" s="102" t="s">
        <v>40</v>
      </c>
      <c r="AK81" s="2986"/>
      <c r="AL81" s="351"/>
      <c r="AM81" s="1152" t="s">
        <v>100</v>
      </c>
      <c r="AN81" s="3291"/>
      <c r="AO81" s="1153">
        <f>AO80</f>
        <v>0</v>
      </c>
      <c r="AP81" s="1362" t="s">
        <v>42</v>
      </c>
      <c r="AQ81" s="3023"/>
      <c r="AR81" s="915">
        <f>AR79</f>
        <v>0</v>
      </c>
      <c r="AS81" s="507"/>
      <c r="AU81" s="2565">
        <v>16</v>
      </c>
    </row>
    <row r="82" spans="1:47" ht="11.25" customHeight="1" thickBot="1" x14ac:dyDescent="0.3">
      <c r="A82" s="2905"/>
      <c r="B82" s="797"/>
      <c r="C82" s="655"/>
      <c r="D82" s="763"/>
      <c r="E82" s="764"/>
      <c r="F82" s="765"/>
      <c r="G82" s="763"/>
      <c r="H82" s="764"/>
      <c r="I82" s="894"/>
      <c r="J82" s="884"/>
      <c r="K82" s="849"/>
      <c r="L82" s="846"/>
      <c r="M82" s="802"/>
      <c r="N82" s="769"/>
      <c r="O82" s="770"/>
      <c r="P82" s="859"/>
      <c r="Q82" s="860"/>
      <c r="R82" s="861"/>
      <c r="S82" s="777"/>
      <c r="T82" s="766"/>
      <c r="U82" s="767"/>
      <c r="V82" s="768"/>
      <c r="W82" s="769"/>
      <c r="X82" s="770"/>
      <c r="Y82" s="537"/>
      <c r="Z82" s="768"/>
      <c r="AA82" s="769"/>
      <c r="AB82" s="770"/>
      <c r="AC82" s="777"/>
      <c r="AD82" s="766"/>
      <c r="AE82" s="830"/>
      <c r="AF82" s="807"/>
      <c r="AG82" s="804"/>
      <c r="AH82" s="805"/>
      <c r="AI82" s="537"/>
      <c r="AJ82" s="813"/>
      <c r="AK82" s="814"/>
      <c r="AL82" s="815"/>
      <c r="AM82" s="1087"/>
      <c r="AN82" s="1086"/>
      <c r="AO82" s="1088"/>
      <c r="AP82" s="768"/>
      <c r="AQ82" s="769"/>
      <c r="AR82" s="769"/>
      <c r="AS82" s="508"/>
    </row>
    <row r="83" spans="1:47" ht="39.950000000000003" customHeight="1" thickBot="1" x14ac:dyDescent="0.3">
      <c r="A83" s="2905"/>
      <c r="B83" s="12" t="s">
        <v>5</v>
      </c>
      <c r="C83" s="2921"/>
      <c r="D83" s="2928" t="s">
        <v>53</v>
      </c>
      <c r="E83" s="2929"/>
      <c r="F83" s="2929"/>
      <c r="G83" s="2930"/>
      <c r="H83" s="938" t="s">
        <v>51</v>
      </c>
      <c r="I83" s="2359">
        <f>I81</f>
        <v>0</v>
      </c>
      <c r="J83" s="97" t="s">
        <v>68</v>
      </c>
      <c r="K83" s="3017" t="s">
        <v>69</v>
      </c>
      <c r="L83" s="2360"/>
      <c r="M83" s="147" t="s">
        <v>40</v>
      </c>
      <c r="N83" s="2923" t="s">
        <v>57</v>
      </c>
      <c r="O83" s="1390">
        <f>O84</f>
        <v>0</v>
      </c>
      <c r="P83" s="277" t="s">
        <v>68</v>
      </c>
      <c r="Q83" s="3143" t="s">
        <v>119</v>
      </c>
      <c r="R83" s="451"/>
      <c r="S83" s="124" t="s">
        <v>40</v>
      </c>
      <c r="T83" s="3002" t="s">
        <v>72</v>
      </c>
      <c r="U83" s="624">
        <f t="shared" ref="U83" si="5">U84</f>
        <v>0</v>
      </c>
      <c r="V83" s="897" t="s">
        <v>40</v>
      </c>
      <c r="W83" s="3195" t="s">
        <v>104</v>
      </c>
      <c r="X83" s="888"/>
      <c r="Y83" s="500"/>
      <c r="Z83" s="298" t="s">
        <v>40</v>
      </c>
      <c r="AA83" s="2408"/>
      <c r="AB83" s="2409"/>
      <c r="AC83" s="239" t="s">
        <v>40</v>
      </c>
      <c r="AD83" s="2950" t="s">
        <v>67</v>
      </c>
      <c r="AE83" s="1122"/>
      <c r="AF83" s="273" t="s">
        <v>44</v>
      </c>
      <c r="AG83" s="3048" t="s">
        <v>76</v>
      </c>
      <c r="AH83" s="386"/>
      <c r="AI83" s="549"/>
      <c r="AJ83" s="300" t="s">
        <v>40</v>
      </c>
      <c r="AK83" s="3421" t="s">
        <v>43</v>
      </c>
      <c r="AL83" s="1374">
        <f>AL84</f>
        <v>0</v>
      </c>
      <c r="AM83" s="2431" t="s">
        <v>105</v>
      </c>
      <c r="AN83" s="2912" t="s">
        <v>80</v>
      </c>
      <c r="AO83" s="611">
        <f>AO84</f>
        <v>0</v>
      </c>
      <c r="AP83" s="852" t="s">
        <v>42</v>
      </c>
      <c r="AQ83" s="3021" t="s">
        <v>89</v>
      </c>
      <c r="AR83" s="912">
        <f>AR84</f>
        <v>0</v>
      </c>
      <c r="AS83" s="507"/>
    </row>
    <row r="84" spans="1:47" s="5" customFormat="1" ht="39.950000000000003" customHeight="1" thickBot="1" x14ac:dyDescent="0.35">
      <c r="A84" s="2905"/>
      <c r="B84" s="17" t="s">
        <v>4</v>
      </c>
      <c r="C84" s="2922"/>
      <c r="D84" s="1970" t="s">
        <v>46</v>
      </c>
      <c r="E84" s="2916" t="s">
        <v>47</v>
      </c>
      <c r="F84" s="372"/>
      <c r="G84" s="20" t="s">
        <v>65</v>
      </c>
      <c r="H84" s="2914" t="s">
        <v>144</v>
      </c>
      <c r="I84" s="750"/>
      <c r="J84" s="1652" t="s">
        <v>68</v>
      </c>
      <c r="K84" s="3091"/>
      <c r="L84" s="2361">
        <f>L83</f>
        <v>0</v>
      </c>
      <c r="M84" s="146" t="s">
        <v>40</v>
      </c>
      <c r="N84" s="2924"/>
      <c r="O84" s="1394"/>
      <c r="P84" s="277" t="s">
        <v>68</v>
      </c>
      <c r="Q84" s="3144"/>
      <c r="R84" s="604">
        <f t="shared" ref="R84" si="6">R83</f>
        <v>0</v>
      </c>
      <c r="S84" s="125" t="s">
        <v>40</v>
      </c>
      <c r="T84" s="3003"/>
      <c r="U84" s="833"/>
      <c r="V84" s="229" t="s">
        <v>40</v>
      </c>
      <c r="W84" s="3197"/>
      <c r="X84" s="560">
        <f>X83</f>
        <v>0</v>
      </c>
      <c r="Y84" s="515"/>
      <c r="Z84" s="1940" t="s">
        <v>53</v>
      </c>
      <c r="AA84" s="2981" t="s">
        <v>51</v>
      </c>
      <c r="AB84" s="330"/>
      <c r="AC84" s="240" t="s">
        <v>40</v>
      </c>
      <c r="AD84" s="2951"/>
      <c r="AE84" s="583">
        <f>AE126</f>
        <v>0</v>
      </c>
      <c r="AF84" s="274" t="s">
        <v>44</v>
      </c>
      <c r="AG84" s="3050"/>
      <c r="AH84" s="616">
        <f>AH83</f>
        <v>0</v>
      </c>
      <c r="AI84" s="549"/>
      <c r="AJ84" s="301" t="s">
        <v>40</v>
      </c>
      <c r="AK84" s="3422"/>
      <c r="AL84" s="1284"/>
      <c r="AM84" s="2432" t="s">
        <v>105</v>
      </c>
      <c r="AN84" s="2934"/>
      <c r="AO84" s="318"/>
      <c r="AP84" s="1101" t="s">
        <v>42</v>
      </c>
      <c r="AQ84" s="3023"/>
      <c r="AR84" s="913"/>
      <c r="AS84" s="507"/>
    </row>
    <row r="85" spans="1:47" ht="39.950000000000003" customHeight="1" thickBot="1" x14ac:dyDescent="0.3">
      <c r="A85" s="2905"/>
      <c r="B85" s="15" t="s">
        <v>3</v>
      </c>
      <c r="C85" s="2921"/>
      <c r="D85" s="1947" t="s">
        <v>46</v>
      </c>
      <c r="E85" s="2917"/>
      <c r="F85" s="597">
        <f>F84</f>
        <v>0</v>
      </c>
      <c r="G85" s="86" t="s">
        <v>65</v>
      </c>
      <c r="H85" s="2915"/>
      <c r="I85" s="751">
        <f>I84</f>
        <v>0</v>
      </c>
      <c r="J85" s="1652" t="s">
        <v>68</v>
      </c>
      <c r="K85" s="3018"/>
      <c r="L85" s="2361">
        <f>L84</f>
        <v>0</v>
      </c>
      <c r="M85" s="146" t="s">
        <v>40</v>
      </c>
      <c r="N85" s="2538"/>
      <c r="O85" s="2539"/>
      <c r="P85" s="277" t="s">
        <v>68</v>
      </c>
      <c r="Q85" s="3144"/>
      <c r="R85" s="451"/>
      <c r="S85" s="124" t="s">
        <v>40</v>
      </c>
      <c r="T85" s="3002" t="s">
        <v>72</v>
      </c>
      <c r="U85" s="624">
        <f>U86</f>
        <v>0</v>
      </c>
      <c r="V85" s="175" t="s">
        <v>108</v>
      </c>
      <c r="W85" s="3034" t="s">
        <v>94</v>
      </c>
      <c r="X85" s="524"/>
      <c r="Y85" s="527"/>
      <c r="Z85" s="1940" t="s">
        <v>53</v>
      </c>
      <c r="AA85" s="2983"/>
      <c r="AB85" s="557">
        <f>AB84</f>
        <v>0</v>
      </c>
      <c r="AC85" s="788" t="s">
        <v>40</v>
      </c>
      <c r="AD85" s="2951"/>
      <c r="AE85" s="937"/>
      <c r="AF85" s="273" t="s">
        <v>44</v>
      </c>
      <c r="AG85" s="3048" t="s">
        <v>76</v>
      </c>
      <c r="AH85" s="386"/>
      <c r="AI85" s="549"/>
      <c r="AJ85" s="301" t="s">
        <v>40</v>
      </c>
      <c r="AK85" s="3422"/>
      <c r="AL85" s="1283">
        <f>AL84</f>
        <v>0</v>
      </c>
      <c r="AM85" s="2433" t="s">
        <v>105</v>
      </c>
      <c r="AN85" s="2913"/>
      <c r="AO85" s="612">
        <f>AO84</f>
        <v>0</v>
      </c>
      <c r="AP85" s="1724" t="s">
        <v>91</v>
      </c>
      <c r="AQ85" s="3371" t="s">
        <v>64</v>
      </c>
      <c r="AR85" s="2453"/>
      <c r="AS85" s="507"/>
    </row>
    <row r="86" spans="1:47" s="5" customFormat="1" ht="39.950000000000003" customHeight="1" thickBot="1" x14ac:dyDescent="0.3">
      <c r="A86" s="2905"/>
      <c r="B86" s="8" t="s">
        <v>2</v>
      </c>
      <c r="C86" s="2922"/>
      <c r="D86" s="20" t="s">
        <v>65</v>
      </c>
      <c r="E86" s="2914" t="s">
        <v>144</v>
      </c>
      <c r="F86" s="332"/>
      <c r="G86" s="538"/>
      <c r="H86" s="1969"/>
      <c r="I86" s="1642"/>
      <c r="J86" s="2363" t="s">
        <v>68</v>
      </c>
      <c r="K86" s="2356" t="s">
        <v>69</v>
      </c>
      <c r="L86" s="1862"/>
      <c r="M86" s="1970" t="s">
        <v>46</v>
      </c>
      <c r="N86" s="2916" t="s">
        <v>47</v>
      </c>
      <c r="O86" s="372"/>
      <c r="P86" s="2388" t="s">
        <v>68</v>
      </c>
      <c r="Q86" s="3145"/>
      <c r="R86" s="604">
        <f t="shared" ref="R86" si="7">R85</f>
        <v>0</v>
      </c>
      <c r="S86" s="125" t="s">
        <v>40</v>
      </c>
      <c r="T86" s="3003"/>
      <c r="U86" s="833"/>
      <c r="V86" s="2398" t="s">
        <v>108</v>
      </c>
      <c r="W86" s="3035"/>
      <c r="X86" s="425">
        <f>X87</f>
        <v>0</v>
      </c>
      <c r="Y86" s="528"/>
      <c r="Z86" s="154"/>
      <c r="AA86" s="161"/>
      <c r="AB86" s="1962"/>
      <c r="AC86" s="138" t="s">
        <v>40</v>
      </c>
      <c r="AD86" s="2952"/>
      <c r="AE86" s="618">
        <f>AE85</f>
        <v>0</v>
      </c>
      <c r="AF86" s="274" t="s">
        <v>44</v>
      </c>
      <c r="AG86" s="3050"/>
      <c r="AH86" s="616">
        <f>AH85</f>
        <v>0</v>
      </c>
      <c r="AI86" s="549"/>
      <c r="AJ86" s="301" t="s">
        <v>40</v>
      </c>
      <c r="AK86" s="3422"/>
      <c r="AL86" s="1283">
        <f>AL84</f>
        <v>0</v>
      </c>
      <c r="AM86" s="32"/>
      <c r="AN86" s="32"/>
      <c r="AO86" s="31"/>
      <c r="AP86" s="1726" t="s">
        <v>91</v>
      </c>
      <c r="AQ86" s="3372"/>
      <c r="AR86" s="1728">
        <f>AR85</f>
        <v>0</v>
      </c>
      <c r="AS86" s="507"/>
    </row>
    <row r="87" spans="1:47" ht="39.950000000000003" customHeight="1" thickBot="1" x14ac:dyDescent="0.3">
      <c r="A87" s="2905"/>
      <c r="B87" s="12" t="s">
        <v>1</v>
      </c>
      <c r="C87" s="2921"/>
      <c r="D87" s="86" t="s">
        <v>65</v>
      </c>
      <c r="E87" s="2915"/>
      <c r="F87" s="331">
        <f>F86</f>
        <v>0</v>
      </c>
      <c r="G87" s="123"/>
      <c r="H87" s="166"/>
      <c r="I87" s="167"/>
      <c r="J87" s="123"/>
      <c r="K87" s="166"/>
      <c r="L87" s="167"/>
      <c r="M87" s="2018" t="s">
        <v>46</v>
      </c>
      <c r="N87" s="2917"/>
      <c r="O87" s="2302"/>
      <c r="P87" s="123"/>
      <c r="Q87" s="166"/>
      <c r="R87" s="167"/>
      <c r="S87" s="123"/>
      <c r="T87" s="166"/>
      <c r="U87" s="1955"/>
      <c r="V87" s="123"/>
      <c r="W87" s="166"/>
      <c r="X87" s="167"/>
      <c r="Y87" s="534"/>
      <c r="Z87" s="123"/>
      <c r="AA87" s="166"/>
      <c r="AB87" s="167"/>
      <c r="AC87" s="123"/>
      <c r="AD87" s="166"/>
      <c r="AE87" s="167"/>
      <c r="AF87" s="123"/>
      <c r="AG87" s="166"/>
      <c r="AH87" s="167"/>
      <c r="AI87" s="549"/>
      <c r="AJ87" s="302" t="s">
        <v>40</v>
      </c>
      <c r="AK87" s="3423"/>
      <c r="AL87" s="1375"/>
      <c r="AM87" s="58"/>
      <c r="AN87" s="58"/>
      <c r="AO87" s="11"/>
      <c r="AP87" s="57"/>
      <c r="AQ87" s="58"/>
      <c r="AR87" s="11"/>
      <c r="AS87" s="507"/>
    </row>
    <row r="88" spans="1:47" s="5" customFormat="1" ht="39.950000000000003" customHeight="1" thickBot="1" x14ac:dyDescent="0.3">
      <c r="A88" s="2906"/>
      <c r="B88" s="8" t="s">
        <v>0</v>
      </c>
      <c r="C88" s="2922"/>
      <c r="D88" s="547"/>
      <c r="E88" s="548"/>
      <c r="F88" s="31"/>
      <c r="G88" s="547"/>
      <c r="H88" s="548"/>
      <c r="I88" s="31"/>
      <c r="J88" s="547"/>
      <c r="K88" s="548"/>
      <c r="L88" s="31"/>
      <c r="M88" s="1963"/>
      <c r="N88" s="2437"/>
      <c r="O88" s="1978"/>
      <c r="P88" s="547"/>
      <c r="Q88" s="548"/>
      <c r="R88" s="31"/>
      <c r="S88" s="547"/>
      <c r="T88" s="548"/>
      <c r="U88" s="32"/>
      <c r="V88" s="547"/>
      <c r="W88" s="548"/>
      <c r="X88" s="31"/>
      <c r="Y88" s="535"/>
      <c r="Z88" s="547"/>
      <c r="AA88" s="548"/>
      <c r="AB88" s="31"/>
      <c r="AC88" s="547"/>
      <c r="AD88" s="548"/>
      <c r="AE88" s="31"/>
      <c r="AF88" s="547"/>
      <c r="AG88" s="548"/>
      <c r="AH88" s="31"/>
      <c r="AI88" s="511"/>
      <c r="AJ88" s="547"/>
      <c r="AK88" s="548"/>
      <c r="AL88" s="31"/>
      <c r="AM88" s="33"/>
      <c r="AN88" s="32"/>
      <c r="AO88" s="31"/>
      <c r="AP88" s="33"/>
      <c r="AQ88" s="32"/>
      <c r="AR88" s="31"/>
      <c r="AS88" s="925"/>
    </row>
    <row r="89" spans="1:47" x14ac:dyDescent="0.25">
      <c r="D89" s="4"/>
      <c r="E89" s="4"/>
      <c r="F89" s="4"/>
      <c r="G89" s="4"/>
      <c r="U89" s="1"/>
      <c r="V89" s="1"/>
      <c r="W89" s="1"/>
      <c r="X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2"/>
    </row>
    <row r="90" spans="1:47" s="1965" customFormat="1" ht="20.25" x14ac:dyDescent="0.25">
      <c r="G90" s="455">
        <f>COUNTA(G12:G88)</f>
        <v>30</v>
      </c>
      <c r="M90" s="455">
        <f>COUNTA(M12:M88)</f>
        <v>33</v>
      </c>
      <c r="O90" s="456"/>
      <c r="V90" s="455">
        <f>COUNTA(V12:V88)</f>
        <v>30</v>
      </c>
      <c r="Y90" s="455">
        <f>COUNTA(Y12:Y88)</f>
        <v>0</v>
      </c>
      <c r="AB90" s="455"/>
      <c r="AC90" s="455">
        <f>COUNTA(AC12:AC88)</f>
        <v>42</v>
      </c>
      <c r="AE90" s="455"/>
      <c r="AF90" s="455">
        <f>COUNTA(AF12:AF88)</f>
        <v>36</v>
      </c>
      <c r="AH90" s="455"/>
      <c r="AJ90" s="455"/>
      <c r="AL90" s="455"/>
      <c r="AM90" s="455">
        <f>COUNTA(AM12:AM88)</f>
        <v>42</v>
      </c>
      <c r="AR90" s="455"/>
    </row>
    <row r="92" spans="1:47" s="1951" customFormat="1" ht="30" x14ac:dyDescent="0.25">
      <c r="D92" s="1951">
        <f>COUNTA(D12:D88)</f>
        <v>43</v>
      </c>
      <c r="G92" s="1951">
        <f>G90+11</f>
        <v>41</v>
      </c>
      <c r="J92" s="1951">
        <f>COUNTA(J12:J88)</f>
        <v>40</v>
      </c>
      <c r="M92" s="1951">
        <f>M90+11</f>
        <v>44</v>
      </c>
      <c r="P92" s="1951">
        <f>COUNTA(P12:P88)</f>
        <v>43</v>
      </c>
      <c r="S92" s="1951">
        <f>COUNTA(S12:S88)</f>
        <v>45</v>
      </c>
      <c r="V92" s="1951">
        <f>V90+13</f>
        <v>43</v>
      </c>
      <c r="Z92" s="1951">
        <f>COUNTA(Z12:Z88)</f>
        <v>42</v>
      </c>
      <c r="AC92" s="1951">
        <f>AC90</f>
        <v>42</v>
      </c>
      <c r="AF92" s="1951">
        <f>AF90+9</f>
        <v>45</v>
      </c>
      <c r="AJ92" s="1951">
        <f>COUNTA(AJ12:AJ88)</f>
        <v>46</v>
      </c>
      <c r="AM92" s="1951">
        <f>AM90+5</f>
        <v>47</v>
      </c>
      <c r="AP92" s="1951">
        <f>COUNTA(AP13:AP88)</f>
        <v>43</v>
      </c>
    </row>
    <row r="99" spans="2:45" ht="27" thickBot="1" x14ac:dyDescent="0.3">
      <c r="Z99" s="820"/>
      <c r="AA99" s="821"/>
      <c r="AB99" s="822"/>
    </row>
    <row r="104" spans="2:45" x14ac:dyDescent="0.25">
      <c r="B104" s="1"/>
      <c r="C104" s="1"/>
      <c r="I104" s="1"/>
      <c r="J104" s="1"/>
      <c r="K104" s="1"/>
      <c r="L104" s="1"/>
      <c r="O104" s="1"/>
      <c r="R104" s="1"/>
      <c r="U104" s="1"/>
      <c r="V104" s="1"/>
      <c r="W104" s="1"/>
      <c r="X104" s="1"/>
      <c r="Y104" s="1"/>
      <c r="AA104" s="1"/>
      <c r="AB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x14ac:dyDescent="0.25">
      <c r="B105" s="1"/>
      <c r="C105" s="1"/>
      <c r="I105" s="1"/>
      <c r="J105" s="1"/>
      <c r="K105" s="1"/>
      <c r="L105" s="1"/>
      <c r="O105" s="1"/>
      <c r="R105" s="1"/>
      <c r="U105" s="1"/>
      <c r="V105" s="1"/>
      <c r="W105" s="1"/>
      <c r="X105" s="1"/>
      <c r="Y105" s="1"/>
      <c r="AA105" s="1"/>
      <c r="AB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x14ac:dyDescent="0.25">
      <c r="B106" s="1"/>
      <c r="C106" s="1"/>
      <c r="I106" s="1"/>
      <c r="J106" s="1"/>
      <c r="K106" s="1"/>
      <c r="L106" s="1"/>
      <c r="O106" s="1"/>
      <c r="R106" s="1"/>
      <c r="U106" s="1"/>
      <c r="V106" s="1"/>
      <c r="W106" s="1"/>
      <c r="X106" s="1"/>
      <c r="Y106" s="1"/>
      <c r="AA106" s="1"/>
      <c r="AB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</sheetData>
  <mergeCells count="332">
    <mergeCell ref="E84:E85"/>
    <mergeCell ref="AN39:AN40"/>
    <mergeCell ref="AN26:AN27"/>
    <mergeCell ref="AK18:AK21"/>
    <mergeCell ref="AK80:AK81"/>
    <mergeCell ref="AK73:AK74"/>
    <mergeCell ref="AK46:AK47"/>
    <mergeCell ref="AK39:AK40"/>
    <mergeCell ref="AK41:AK42"/>
    <mergeCell ref="AK70:AK72"/>
    <mergeCell ref="AG44:AG47"/>
    <mergeCell ref="AG52:AG55"/>
    <mergeCell ref="AG65:AG66"/>
    <mergeCell ref="AD44:AD47"/>
    <mergeCell ref="AD31:AD34"/>
    <mergeCell ref="AK59:AK60"/>
    <mergeCell ref="AK83:AK87"/>
    <mergeCell ref="AK31:AK35"/>
    <mergeCell ref="AJ61:AM61"/>
    <mergeCell ref="AJ62:AM62"/>
    <mergeCell ref="AJ38:AM38"/>
    <mergeCell ref="AK44:AK45"/>
    <mergeCell ref="AK57:AK58"/>
    <mergeCell ref="W19:W20"/>
    <mergeCell ref="AQ13:AQ14"/>
    <mergeCell ref="AQ15:AQ16"/>
    <mergeCell ref="AQ26:AQ27"/>
    <mergeCell ref="AQ28:AQ29"/>
    <mergeCell ref="AQ57:AQ58"/>
    <mergeCell ref="AQ44:AQ45"/>
    <mergeCell ref="AN31:AN35"/>
    <mergeCell ref="AN44:AN48"/>
    <mergeCell ref="AN70:AN74"/>
    <mergeCell ref="AQ46:AQ47"/>
    <mergeCell ref="AQ32:AQ33"/>
    <mergeCell ref="AQ34:AQ35"/>
    <mergeCell ref="AQ59:AQ60"/>
    <mergeCell ref="AQ73:AQ74"/>
    <mergeCell ref="AN41:AN42"/>
    <mergeCell ref="AN61:AN62"/>
    <mergeCell ref="AN66:AN68"/>
    <mergeCell ref="AN52:AN55"/>
    <mergeCell ref="AQ18:AQ21"/>
    <mergeCell ref="AN18:AN21"/>
    <mergeCell ref="AN57:AN60"/>
    <mergeCell ref="AQ52:AQ55"/>
    <mergeCell ref="AQ39:AQ42"/>
    <mergeCell ref="AN28:AN29"/>
    <mergeCell ref="W46:W47"/>
    <mergeCell ref="W44:W45"/>
    <mergeCell ref="AA26:AA29"/>
    <mergeCell ref="AA18:AA21"/>
    <mergeCell ref="S35:V35"/>
    <mergeCell ref="W26:W27"/>
    <mergeCell ref="AC26:AF26"/>
    <mergeCell ref="AC25:AF25"/>
    <mergeCell ref="AD57:AD59"/>
    <mergeCell ref="S54:V54"/>
    <mergeCell ref="W54:W55"/>
    <mergeCell ref="H18:H21"/>
    <mergeCell ref="J72:M72"/>
    <mergeCell ref="D68:G68"/>
    <mergeCell ref="J68:M68"/>
    <mergeCell ref="W83:W84"/>
    <mergeCell ref="W57:W58"/>
    <mergeCell ref="W59:W60"/>
    <mergeCell ref="W39:W42"/>
    <mergeCell ref="W70:W71"/>
    <mergeCell ref="N83:N84"/>
    <mergeCell ref="Q26:Q27"/>
    <mergeCell ref="Q39:Q42"/>
    <mergeCell ref="Q31:Q32"/>
    <mergeCell ref="Q83:Q86"/>
    <mergeCell ref="Q28:Q29"/>
    <mergeCell ref="N86:N87"/>
    <mergeCell ref="N18:N21"/>
    <mergeCell ref="N57:N60"/>
    <mergeCell ref="N39:N40"/>
    <mergeCell ref="N66:N67"/>
    <mergeCell ref="N52:N53"/>
    <mergeCell ref="N33:N35"/>
    <mergeCell ref="T59:T60"/>
    <mergeCell ref="T65:T66"/>
    <mergeCell ref="H13:H16"/>
    <mergeCell ref="H39:H42"/>
    <mergeCell ref="H52:H55"/>
    <mergeCell ref="H70:H73"/>
    <mergeCell ref="H44:H45"/>
    <mergeCell ref="H46:H47"/>
    <mergeCell ref="AC79:AF79"/>
    <mergeCell ref="C87:C88"/>
    <mergeCell ref="E26:E29"/>
    <mergeCell ref="H65:H66"/>
    <mergeCell ref="E13:E16"/>
    <mergeCell ref="E20:E21"/>
    <mergeCell ref="E39:E42"/>
    <mergeCell ref="E52:E55"/>
    <mergeCell ref="K35:K36"/>
    <mergeCell ref="K52:K53"/>
    <mergeCell ref="C74:C75"/>
    <mergeCell ref="C72:C73"/>
    <mergeCell ref="D59:G59"/>
    <mergeCell ref="H59:H60"/>
    <mergeCell ref="J73:M73"/>
    <mergeCell ref="S73:V73"/>
    <mergeCell ref="D60:G60"/>
    <mergeCell ref="J34:L34"/>
    <mergeCell ref="AQ83:AQ84"/>
    <mergeCell ref="H84:H85"/>
    <mergeCell ref="AA84:AA85"/>
    <mergeCell ref="C85:C86"/>
    <mergeCell ref="T85:T86"/>
    <mergeCell ref="AC78:AF78"/>
    <mergeCell ref="AG78:AG79"/>
    <mergeCell ref="AQ85:AQ86"/>
    <mergeCell ref="T83:T84"/>
    <mergeCell ref="AN83:AN85"/>
    <mergeCell ref="D81:G81"/>
    <mergeCell ref="C83:C84"/>
    <mergeCell ref="D83:G83"/>
    <mergeCell ref="K83:K85"/>
    <mergeCell ref="N80:N81"/>
    <mergeCell ref="W80:W81"/>
    <mergeCell ref="AN78:AN79"/>
    <mergeCell ref="AN80:AN81"/>
    <mergeCell ref="AQ78:AQ81"/>
    <mergeCell ref="N78:N79"/>
    <mergeCell ref="Q78:Q81"/>
    <mergeCell ref="W78:W79"/>
    <mergeCell ref="AD83:AD86"/>
    <mergeCell ref="AG85:AG86"/>
    <mergeCell ref="AQ65:AQ68"/>
    <mergeCell ref="D66:G66"/>
    <mergeCell ref="AC65:AF65"/>
    <mergeCell ref="D67:G67"/>
    <mergeCell ref="H67:H68"/>
    <mergeCell ref="A64:A75"/>
    <mergeCell ref="C65:C66"/>
    <mergeCell ref="K65:K66"/>
    <mergeCell ref="Q65:Q66"/>
    <mergeCell ref="T70:T71"/>
    <mergeCell ref="AA65:AA68"/>
    <mergeCell ref="C67:C68"/>
    <mergeCell ref="Q67:Q68"/>
    <mergeCell ref="T67:T68"/>
    <mergeCell ref="AQ70:AQ72"/>
    <mergeCell ref="J70:M70"/>
    <mergeCell ref="E70:E72"/>
    <mergeCell ref="S72:V72"/>
    <mergeCell ref="W72:W73"/>
    <mergeCell ref="AG70:AG73"/>
    <mergeCell ref="W65:W68"/>
    <mergeCell ref="AA71:AA73"/>
    <mergeCell ref="AC66:AF66"/>
    <mergeCell ref="D58:G58"/>
    <mergeCell ref="J55:M55"/>
    <mergeCell ref="S55:V55"/>
    <mergeCell ref="C57:C58"/>
    <mergeCell ref="D57:G57"/>
    <mergeCell ref="Q57:Q58"/>
    <mergeCell ref="Q52:Q55"/>
    <mergeCell ref="W52:W53"/>
    <mergeCell ref="AK52:AK55"/>
    <mergeCell ref="N54:N55"/>
    <mergeCell ref="K57:K60"/>
    <mergeCell ref="Q59:Q60"/>
    <mergeCell ref="AA53:AA55"/>
    <mergeCell ref="AA57:AA60"/>
    <mergeCell ref="AG57:AG60"/>
    <mergeCell ref="S52:V52"/>
    <mergeCell ref="S53:V53"/>
    <mergeCell ref="AD60:AD61"/>
    <mergeCell ref="AA78:AA81"/>
    <mergeCell ref="T39:T42"/>
    <mergeCell ref="C48:C49"/>
    <mergeCell ref="A51:A62"/>
    <mergeCell ref="C52:C53"/>
    <mergeCell ref="C54:C55"/>
    <mergeCell ref="J54:M54"/>
    <mergeCell ref="H57:H58"/>
    <mergeCell ref="S45:V45"/>
    <mergeCell ref="C46:C47"/>
    <mergeCell ref="Q46:Q47"/>
    <mergeCell ref="Q44:Q45"/>
    <mergeCell ref="S44:V44"/>
    <mergeCell ref="C61:C62"/>
    <mergeCell ref="D65:G65"/>
    <mergeCell ref="C59:C60"/>
    <mergeCell ref="T57:T58"/>
    <mergeCell ref="C70:C71"/>
    <mergeCell ref="J71:M71"/>
    <mergeCell ref="N71:N72"/>
    <mergeCell ref="A77:A88"/>
    <mergeCell ref="C78:C79"/>
    <mergeCell ref="E78:E79"/>
    <mergeCell ref="H78:H79"/>
    <mergeCell ref="A25:A36"/>
    <mergeCell ref="C26:C27"/>
    <mergeCell ref="H26:H29"/>
    <mergeCell ref="Q70:Q71"/>
    <mergeCell ref="T26:T27"/>
    <mergeCell ref="C31:C32"/>
    <mergeCell ref="H31:H32"/>
    <mergeCell ref="K31:K33"/>
    <mergeCell ref="E31:E35"/>
    <mergeCell ref="E44:E48"/>
    <mergeCell ref="C35:C36"/>
    <mergeCell ref="A38:A49"/>
    <mergeCell ref="C39:C40"/>
    <mergeCell ref="C41:C42"/>
    <mergeCell ref="C33:C34"/>
    <mergeCell ref="H33:H34"/>
    <mergeCell ref="Q33:Q34"/>
    <mergeCell ref="N31:N32"/>
    <mergeCell ref="C28:C29"/>
    <mergeCell ref="D43:G43"/>
    <mergeCell ref="C44:C45"/>
    <mergeCell ref="K44:K47"/>
    <mergeCell ref="J41:M41"/>
    <mergeCell ref="J42:M42"/>
    <mergeCell ref="C18:C19"/>
    <mergeCell ref="E86:E87"/>
    <mergeCell ref="K18:K21"/>
    <mergeCell ref="Q19:Q20"/>
    <mergeCell ref="S74:V74"/>
    <mergeCell ref="C20:C21"/>
    <mergeCell ref="Q21:Q22"/>
    <mergeCell ref="S51:V51"/>
    <mergeCell ref="N64:N65"/>
    <mergeCell ref="S28:V28"/>
    <mergeCell ref="S29:V29"/>
    <mergeCell ref="N27:N29"/>
    <mergeCell ref="T46:T47"/>
    <mergeCell ref="N44:N45"/>
    <mergeCell ref="Q72:Q73"/>
    <mergeCell ref="N41:N42"/>
    <mergeCell ref="T31:T34"/>
    <mergeCell ref="T79:T81"/>
    <mergeCell ref="J78:M78"/>
    <mergeCell ref="J79:M79"/>
    <mergeCell ref="C80:C81"/>
    <mergeCell ref="D80:G80"/>
    <mergeCell ref="H80:H81"/>
    <mergeCell ref="K80:K81"/>
    <mergeCell ref="W85:W86"/>
    <mergeCell ref="AK78:AK79"/>
    <mergeCell ref="C22:C23"/>
    <mergeCell ref="AA39:AA40"/>
    <mergeCell ref="AD39:AD40"/>
    <mergeCell ref="AA41:AA42"/>
    <mergeCell ref="AG31:AG34"/>
    <mergeCell ref="W31:W34"/>
    <mergeCell ref="W28:W29"/>
    <mergeCell ref="AD28:AD29"/>
    <mergeCell ref="AG28:AG29"/>
    <mergeCell ref="AG26:AG27"/>
    <mergeCell ref="AK26:AK29"/>
    <mergeCell ref="AC27:AF27"/>
    <mergeCell ref="AG83:AG84"/>
    <mergeCell ref="AK65:AK66"/>
    <mergeCell ref="AK67:AK68"/>
    <mergeCell ref="AA44:AA47"/>
    <mergeCell ref="AD52:AD53"/>
    <mergeCell ref="AD41:AD42"/>
    <mergeCell ref="AD80:AD81"/>
    <mergeCell ref="AG80:AG81"/>
    <mergeCell ref="AG39:AG42"/>
    <mergeCell ref="AA31:AA34"/>
    <mergeCell ref="A12:A23"/>
    <mergeCell ref="C13:C14"/>
    <mergeCell ref="AN13:AN14"/>
    <mergeCell ref="S11:U11"/>
    <mergeCell ref="V11:X11"/>
    <mergeCell ref="Z11:AB11"/>
    <mergeCell ref="AC11:AE11"/>
    <mergeCell ref="AF11:AH11"/>
    <mergeCell ref="AJ11:AL11"/>
    <mergeCell ref="N14:N16"/>
    <mergeCell ref="Q14:Q16"/>
    <mergeCell ref="T14:T16"/>
    <mergeCell ref="W14:W16"/>
    <mergeCell ref="T18:T21"/>
    <mergeCell ref="W21:W22"/>
    <mergeCell ref="AD14:AD16"/>
    <mergeCell ref="AG14:AG16"/>
    <mergeCell ref="AD18:AD21"/>
    <mergeCell ref="AG19:AG20"/>
    <mergeCell ref="AG21:AG22"/>
    <mergeCell ref="C15:C16"/>
    <mergeCell ref="AA13:AA14"/>
    <mergeCell ref="AN15:AN16"/>
    <mergeCell ref="K14:K16"/>
    <mergeCell ref="AJ10:AL10"/>
    <mergeCell ref="AM10:AO10"/>
    <mergeCell ref="AP10:AR10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V10:X10"/>
    <mergeCell ref="Z10:AB10"/>
    <mergeCell ref="AM11:AO11"/>
    <mergeCell ref="AP11:AR11"/>
    <mergeCell ref="AP1:AR1"/>
    <mergeCell ref="A6:AS6"/>
    <mergeCell ref="A7:AS7"/>
    <mergeCell ref="A9:A11"/>
    <mergeCell ref="B9:B11"/>
    <mergeCell ref="D9:X9"/>
    <mergeCell ref="Z9:AH9"/>
    <mergeCell ref="AJ9:AR9"/>
    <mergeCell ref="D10:F10"/>
    <mergeCell ref="G10:I10"/>
    <mergeCell ref="V1:X1"/>
    <mergeCell ref="Z1:AB1"/>
    <mergeCell ref="AC1:AE1"/>
    <mergeCell ref="AF1:AH1"/>
    <mergeCell ref="AJ1:AL1"/>
    <mergeCell ref="AM1:AO1"/>
    <mergeCell ref="D1:F1"/>
    <mergeCell ref="G1:I1"/>
    <mergeCell ref="J1:L1"/>
    <mergeCell ref="M1:O1"/>
    <mergeCell ref="P1:R1"/>
    <mergeCell ref="S1:U1"/>
    <mergeCell ref="AC10:AE10"/>
    <mergeCell ref="AF10:AH10"/>
  </mergeCells>
  <conditionalFormatting sqref="D92">
    <cfRule type="cellIs" dxfId="38" priority="22" operator="notEqual">
      <formula>42</formula>
    </cfRule>
    <cfRule type="cellIs" dxfId="37" priority="23" operator="notEqual">
      <formula>42</formula>
    </cfRule>
    <cfRule type="cellIs" priority="24" operator="notEqual">
      <formula>42</formula>
    </cfRule>
    <cfRule type="cellIs" priority="25" operator="notEqual">
      <formula>42</formula>
    </cfRule>
  </conditionalFormatting>
  <conditionalFormatting sqref="G92">
    <cfRule type="cellIs" dxfId="36" priority="18" operator="notEqual">
      <formula>42</formula>
    </cfRule>
    <cfRule type="cellIs" dxfId="35" priority="19" operator="notEqual">
      <formula>42</formula>
    </cfRule>
    <cfRule type="cellIs" priority="20" operator="notEqual">
      <formula>42</formula>
    </cfRule>
    <cfRule type="cellIs" priority="21" operator="notEqual">
      <formula>42</formula>
    </cfRule>
  </conditionalFormatting>
  <conditionalFormatting sqref="J92">
    <cfRule type="cellIs" dxfId="34" priority="14" operator="notEqual">
      <formula>42</formula>
    </cfRule>
    <cfRule type="cellIs" dxfId="33" priority="15" operator="notEqual">
      <formula>42</formula>
    </cfRule>
    <cfRule type="cellIs" priority="16" operator="notEqual">
      <formula>42</formula>
    </cfRule>
    <cfRule type="cellIs" priority="17" operator="notEqual">
      <formula>42</formula>
    </cfRule>
  </conditionalFormatting>
  <conditionalFormatting sqref="M92">
    <cfRule type="cellIs" dxfId="32" priority="10" operator="notEqual">
      <formula>42</formula>
    </cfRule>
    <cfRule type="cellIs" dxfId="31" priority="11" operator="notEqual">
      <formula>42</formula>
    </cfRule>
    <cfRule type="cellIs" priority="12" operator="notEqual">
      <formula>42</formula>
    </cfRule>
    <cfRule type="cellIs" priority="13" operator="notEqual">
      <formula>42</formula>
    </cfRule>
  </conditionalFormatting>
  <conditionalFormatting sqref="P92">
    <cfRule type="cellIs" dxfId="30" priority="6" operator="notEqual">
      <formula>42</formula>
    </cfRule>
    <cfRule type="cellIs" dxfId="29" priority="7" operator="notEqual">
      <formula>42</formula>
    </cfRule>
    <cfRule type="cellIs" priority="8" operator="notEqual">
      <formula>42</formula>
    </cfRule>
    <cfRule type="cellIs" priority="9" operator="notEqual">
      <formula>42</formula>
    </cfRule>
  </conditionalFormatting>
  <conditionalFormatting sqref="S92">
    <cfRule type="cellIs" dxfId="28" priority="2" operator="notEqual">
      <formula>42</formula>
    </cfRule>
    <cfRule type="cellIs" dxfId="27" priority="3" operator="notEqual">
      <formula>42</formula>
    </cfRule>
    <cfRule type="cellIs" priority="4" operator="notEqual">
      <formula>42</formula>
    </cfRule>
    <cfRule type="cellIs" priority="5" operator="notEqual">
      <formula>42</formula>
    </cfRule>
  </conditionalFormatting>
  <conditionalFormatting sqref="AP92">
    <cfRule type="cellIs" dxfId="26" priority="1" operator="notEqual">
      <formula>43</formula>
    </cfRule>
  </conditionalFormatting>
  <printOptions horizontalCentered="1"/>
  <pageMargins left="0.19685039370078741" right="0.39370078740157483" top="0.19685039370078741" bottom="0.19685039370078741" header="0" footer="0"/>
  <pageSetup paperSize="9" scale="3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19.03-21.03</vt:lpstr>
      <vt:lpstr>23.03-28.03 </vt:lpstr>
      <vt:lpstr>04.04</vt:lpstr>
      <vt:lpstr>06.04-11.04 </vt:lpstr>
      <vt:lpstr>13.04-18.04</vt:lpstr>
      <vt:lpstr>20.04-25.04</vt:lpstr>
      <vt:lpstr>27.04-30.04</vt:lpstr>
      <vt:lpstr>6.05-8.05</vt:lpstr>
      <vt:lpstr>12.05-16.05</vt:lpstr>
      <vt:lpstr>18.05-23.05</vt:lpstr>
      <vt:lpstr>25.05-30.05</vt:lpstr>
      <vt:lpstr>старое расписание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 класс</dc:creator>
  <cp:lastModifiedBy>dima</cp:lastModifiedBy>
  <cp:lastPrinted>2020-05-12T11:32:02Z</cp:lastPrinted>
  <dcterms:created xsi:type="dcterms:W3CDTF">2017-01-12T05:14:16Z</dcterms:created>
  <dcterms:modified xsi:type="dcterms:W3CDTF">2020-05-16T02:21:22Z</dcterms:modified>
</cp:coreProperties>
</file>