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975" windowHeight="10995"/>
  </bookViews>
  <sheets>
    <sheet name="расписание" sheetId="23" r:id="rId1"/>
    <sheet name="лист" sheetId="27" r:id="rId2"/>
    <sheet name="Лист2" sheetId="31" r:id="rId3"/>
    <sheet name="Лист1" sheetId="32" r:id="rId4"/>
    <sheet name="Список педагогов" sheetId="8" r:id="rId5"/>
  </sheets>
  <calcPr calcId="162913"/>
</workbook>
</file>

<file path=xl/calcChain.xml><?xml version="1.0" encoding="utf-8"?>
<calcChain xmlns="http://schemas.openxmlformats.org/spreadsheetml/2006/main">
  <c r="AE28" i="23" l="1"/>
  <c r="S16" i="23"/>
  <c r="P38" i="23" l="1"/>
  <c r="P34" i="23"/>
  <c r="G10" i="32" l="1"/>
  <c r="AY100" i="23"/>
  <c r="L100" i="23"/>
  <c r="I100" i="23"/>
  <c r="AY99" i="23"/>
  <c r="L99" i="23"/>
  <c r="I99" i="23"/>
  <c r="AB98" i="23"/>
  <c r="L98" i="23"/>
  <c r="I98" i="23"/>
  <c r="F97" i="23"/>
  <c r="BB96" i="23"/>
  <c r="AV96" i="23"/>
  <c r="AR96" i="23"/>
  <c r="AE96" i="23"/>
  <c r="AB96" i="23"/>
  <c r="Y96" i="23"/>
  <c r="L96" i="23"/>
  <c r="BB95" i="23"/>
  <c r="AV95" i="23"/>
  <c r="AR95" i="23"/>
  <c r="AB95" i="23"/>
  <c r="Y95" i="23"/>
  <c r="I95" i="23"/>
  <c r="F95" i="23"/>
  <c r="AH94" i="23"/>
  <c r="S94" i="23"/>
  <c r="L94" i="23"/>
  <c r="I94" i="23"/>
  <c r="BB93" i="23"/>
  <c r="AV93" i="23"/>
  <c r="AR93" i="23"/>
  <c r="AB93" i="23"/>
  <c r="Y93" i="23"/>
  <c r="S93" i="23"/>
  <c r="F93" i="23"/>
  <c r="BB91" i="23"/>
  <c r="AV91" i="23"/>
  <c r="AO91" i="23"/>
  <c r="AL91" i="23"/>
  <c r="AH91" i="23"/>
  <c r="AE91" i="23"/>
  <c r="AB91" i="23"/>
  <c r="S91" i="23"/>
  <c r="L91" i="23"/>
  <c r="I91" i="23"/>
  <c r="AV90" i="23"/>
  <c r="AO90" i="23"/>
  <c r="AH90" i="23"/>
  <c r="AE90" i="23"/>
  <c r="V90" i="23"/>
  <c r="F90" i="23"/>
  <c r="BB89" i="23"/>
  <c r="AL89" i="23"/>
  <c r="I89" i="23"/>
  <c r="AV88" i="23"/>
  <c r="AO88" i="23"/>
  <c r="AL88" i="23"/>
  <c r="AH88" i="23"/>
  <c r="AE88" i="23"/>
  <c r="V88" i="23"/>
  <c r="P88" i="23"/>
  <c r="L88" i="23"/>
  <c r="BB87" i="23"/>
  <c r="V87" i="23"/>
  <c r="AY40" i="23"/>
  <c r="AH85" i="23"/>
  <c r="I85" i="23"/>
  <c r="F85" i="23"/>
  <c r="AH84" i="23"/>
  <c r="Y84" i="23"/>
  <c r="I84" i="23"/>
  <c r="F84" i="23"/>
  <c r="AY38" i="23"/>
  <c r="AO83" i="23"/>
  <c r="I83" i="23"/>
  <c r="F83" i="23"/>
  <c r="AY37" i="23"/>
  <c r="AH82" i="23"/>
  <c r="Y82" i="23"/>
  <c r="AV81" i="23"/>
  <c r="AR81" i="23"/>
  <c r="AO81" i="23"/>
  <c r="AL81" i="23"/>
  <c r="AH81" i="23"/>
  <c r="AB81" i="23"/>
  <c r="Y81" i="23"/>
  <c r="S81" i="23"/>
  <c r="L81" i="23"/>
  <c r="I81" i="23"/>
  <c r="F81" i="23"/>
  <c r="AV80" i="23"/>
  <c r="AR80" i="23"/>
  <c r="AL80" i="23"/>
  <c r="AB80" i="23"/>
  <c r="S80" i="23"/>
  <c r="I80" i="23"/>
  <c r="AO79" i="23"/>
  <c r="AH79" i="23"/>
  <c r="AE79" i="23"/>
  <c r="P79" i="23"/>
  <c r="L79" i="23"/>
  <c r="F79" i="23"/>
  <c r="AV78" i="23"/>
  <c r="AR78" i="23"/>
  <c r="AL78" i="23"/>
  <c r="AE78" i="23"/>
  <c r="AB78" i="23"/>
  <c r="S78" i="23"/>
  <c r="I78" i="23"/>
  <c r="P77" i="23"/>
  <c r="BB76" i="23"/>
  <c r="AV76" i="23"/>
  <c r="AR76" i="23"/>
  <c r="AL76" i="23"/>
  <c r="AE16" i="23"/>
  <c r="AB76" i="23"/>
  <c r="V76" i="23"/>
  <c r="S76" i="23"/>
  <c r="L76" i="23"/>
  <c r="F76" i="23"/>
  <c r="AV75" i="23"/>
  <c r="AL75" i="23"/>
  <c r="V75" i="23"/>
  <c r="S75" i="23"/>
  <c r="P75" i="23"/>
  <c r="BB74" i="23"/>
  <c r="AE74" i="23"/>
  <c r="P74" i="23"/>
  <c r="L74" i="23"/>
  <c r="F74" i="23"/>
  <c r="BB73" i="23"/>
  <c r="AV73" i="23"/>
  <c r="AL73" i="23"/>
  <c r="V73" i="23"/>
  <c r="S73" i="23"/>
  <c r="V72" i="23"/>
  <c r="P72" i="23"/>
  <c r="BB70" i="23"/>
  <c r="AY70" i="23"/>
  <c r="AH70" i="23"/>
  <c r="I70" i="23"/>
  <c r="BB69" i="23"/>
  <c r="AY68" i="23"/>
  <c r="AR68" i="23"/>
  <c r="AO68" i="23"/>
  <c r="AH68" i="23"/>
  <c r="BB67" i="23"/>
  <c r="AY67" i="23"/>
  <c r="AY66" i="23"/>
  <c r="AV66" i="23"/>
  <c r="AR66" i="23"/>
  <c r="AO66" i="23"/>
  <c r="AL66" i="23"/>
  <c r="AH66" i="23"/>
  <c r="Y66" i="23"/>
  <c r="V81" i="23"/>
  <c r="S66" i="23"/>
  <c r="BB64" i="23"/>
  <c r="AL65" i="23"/>
  <c r="Y65" i="23"/>
  <c r="BB63" i="23"/>
  <c r="AV64" i="23"/>
  <c r="AO64" i="23"/>
  <c r="AH64" i="23"/>
  <c r="AB64" i="23"/>
  <c r="V79" i="23"/>
  <c r="P64" i="23"/>
  <c r="L64" i="23"/>
  <c r="L66" i="23" s="1"/>
  <c r="F64" i="23"/>
  <c r="BB62" i="23"/>
  <c r="AY63" i="23"/>
  <c r="AL63" i="23"/>
  <c r="Y63" i="23"/>
  <c r="S63" i="23"/>
  <c r="AB62" i="23"/>
  <c r="AY61" i="23"/>
  <c r="AV61" i="23"/>
  <c r="AO61" i="23"/>
  <c r="AL61" i="23"/>
  <c r="AH61" i="23"/>
  <c r="Y61" i="23"/>
  <c r="V61" i="23"/>
  <c r="P61" i="23"/>
  <c r="L61" i="23"/>
  <c r="F61" i="23"/>
  <c r="AV60" i="23"/>
  <c r="AO60" i="23"/>
  <c r="S60" i="23"/>
  <c r="P60" i="23"/>
  <c r="AY59" i="23"/>
  <c r="AL59" i="23"/>
  <c r="AE59" i="23"/>
  <c r="Y59" i="23"/>
  <c r="S59" i="23"/>
  <c r="L59" i="23"/>
  <c r="F59" i="23"/>
  <c r="AV58" i="23"/>
  <c r="AO58" i="23"/>
  <c r="AB58" i="23"/>
  <c r="P58" i="23"/>
  <c r="AE57" i="23"/>
  <c r="BB55" i="23"/>
  <c r="AO55" i="23"/>
  <c r="L55" i="23"/>
  <c r="I55" i="23"/>
  <c r="BB54" i="23"/>
  <c r="L54" i="23"/>
  <c r="I54" i="23"/>
  <c r="AY53" i="23"/>
  <c r="AR53" i="23"/>
  <c r="AO53" i="23"/>
  <c r="L53" i="23"/>
  <c r="I53" i="23"/>
  <c r="F53" i="23"/>
  <c r="BB52" i="23"/>
  <c r="AY51" i="23"/>
  <c r="AR51" i="23"/>
  <c r="AO51" i="23"/>
  <c r="AE51" i="23"/>
  <c r="Y51" i="23"/>
  <c r="V51" i="23"/>
  <c r="S51" i="23"/>
  <c r="L51" i="23"/>
  <c r="I51" i="23"/>
  <c r="F51" i="23"/>
  <c r="BB49" i="23"/>
  <c r="AY50" i="23"/>
  <c r="V50" i="23"/>
  <c r="I50" i="23"/>
  <c r="F50" i="23"/>
  <c r="BB48" i="23"/>
  <c r="AV49" i="23"/>
  <c r="AR49" i="23"/>
  <c r="AO49" i="23"/>
  <c r="AE49" i="23"/>
  <c r="Y49" i="23"/>
  <c r="S49" i="23"/>
  <c r="L49" i="23"/>
  <c r="BB47" i="23"/>
  <c r="AY48" i="23"/>
  <c r="AV48" i="23"/>
  <c r="AL48" i="23"/>
  <c r="V48" i="23"/>
  <c r="I48" i="23"/>
  <c r="F48" i="23"/>
  <c r="AY46" i="23"/>
  <c r="AV46" i="23"/>
  <c r="AR46" i="23"/>
  <c r="AL46" i="23"/>
  <c r="AH46" i="23"/>
  <c r="AE46" i="23"/>
  <c r="AB46" i="23"/>
  <c r="Y46" i="23"/>
  <c r="S46" i="23"/>
  <c r="P46" i="23"/>
  <c r="L46" i="23"/>
  <c r="F46" i="23"/>
  <c r="AV45" i="23"/>
  <c r="AL45" i="23"/>
  <c r="AE45" i="23"/>
  <c r="AB45" i="23"/>
  <c r="P45" i="23"/>
  <c r="L45" i="23"/>
  <c r="I45" i="23"/>
  <c r="AY44" i="23"/>
  <c r="AR44" i="23"/>
  <c r="AL44" i="23"/>
  <c r="Y44" i="23"/>
  <c r="S44" i="23"/>
  <c r="I44" i="23"/>
  <c r="F44" i="23"/>
  <c r="AV43" i="23"/>
  <c r="AL43" i="23"/>
  <c r="AH43" i="23"/>
  <c r="AE43" i="23"/>
  <c r="AB43" i="23"/>
  <c r="P43" i="23"/>
  <c r="L43" i="23"/>
  <c r="AO40" i="23"/>
  <c r="I40" i="23"/>
  <c r="F40" i="23"/>
  <c r="V39" i="23"/>
  <c r="I39" i="23"/>
  <c r="F39" i="23"/>
  <c r="AO38" i="23"/>
  <c r="I38" i="23"/>
  <c r="F38" i="23"/>
  <c r="AL37" i="23"/>
  <c r="AL38" i="23" s="1"/>
  <c r="Y37" i="23"/>
  <c r="V37" i="23"/>
  <c r="BB36" i="23"/>
  <c r="AV36" i="23"/>
  <c r="AR36" i="23"/>
  <c r="AO36" i="23"/>
  <c r="AL36" i="23"/>
  <c r="AB36" i="23"/>
  <c r="S36" i="23"/>
  <c r="P36" i="23"/>
  <c r="L36" i="23"/>
  <c r="I64" i="23"/>
  <c r="AR35" i="23"/>
  <c r="AL35" i="23"/>
  <c r="AE65" i="23"/>
  <c r="S35" i="23"/>
  <c r="L35" i="23"/>
  <c r="BB34" i="23"/>
  <c r="AY35" i="23"/>
  <c r="AV34" i="23"/>
  <c r="AE64" i="23"/>
  <c r="AB34" i="23"/>
  <c r="V34" i="23"/>
  <c r="I34" i="23"/>
  <c r="AY34" i="23"/>
  <c r="AR33" i="23"/>
  <c r="AL33" i="23"/>
  <c r="Y33" i="23"/>
  <c r="S33" i="23"/>
  <c r="L33" i="23"/>
  <c r="AO32" i="23"/>
  <c r="BB31" i="23"/>
  <c r="AV31" i="23"/>
  <c r="AR31" i="23"/>
  <c r="AO31" i="23"/>
  <c r="AL31" i="23"/>
  <c r="AH31" i="23"/>
  <c r="AE31" i="23"/>
  <c r="AB31" i="23"/>
  <c r="Y31" i="23"/>
  <c r="S31" i="23"/>
  <c r="P31" i="23"/>
  <c r="I31" i="23"/>
  <c r="F31" i="23"/>
  <c r="AV30" i="23"/>
  <c r="AO30" i="23"/>
  <c r="AE30" i="23"/>
  <c r="AB30" i="23"/>
  <c r="S30" i="23"/>
  <c r="I30" i="23"/>
  <c r="AR29" i="23"/>
  <c r="AL29" i="23"/>
  <c r="AH29" i="23"/>
  <c r="Y29" i="23"/>
  <c r="F29" i="23"/>
  <c r="BB28" i="23"/>
  <c r="AV28" i="23"/>
  <c r="AB28" i="23"/>
  <c r="S28" i="23"/>
  <c r="I28" i="23"/>
  <c r="AY25" i="23"/>
  <c r="AR25" i="23"/>
  <c r="AH25" i="23"/>
  <c r="I25" i="23"/>
  <c r="AR24" i="23"/>
  <c r="AH24" i="23"/>
  <c r="AY23" i="23"/>
  <c r="AL23" i="23"/>
  <c r="Y23" i="23"/>
  <c r="AR22" i="23"/>
  <c r="AH22" i="23"/>
  <c r="AR21" i="23"/>
  <c r="AL21" i="23"/>
  <c r="AH21" i="23"/>
  <c r="AE21" i="23"/>
  <c r="Y21" i="23"/>
  <c r="V21" i="23"/>
  <c r="P21" i="23"/>
  <c r="F21" i="23"/>
  <c r="AY20" i="23"/>
  <c r="AH20" i="23"/>
  <c r="Y20" i="23"/>
  <c r="P20" i="23"/>
  <c r="F20" i="23"/>
  <c r="AR19" i="23"/>
  <c r="AL19" i="23"/>
  <c r="AE19" i="23"/>
  <c r="V19" i="23"/>
  <c r="L19" i="23"/>
  <c r="AH18" i="23"/>
  <c r="Y18" i="23"/>
  <c r="P18" i="23"/>
  <c r="F18" i="23"/>
  <c r="AR16" i="23"/>
  <c r="AO16" i="23"/>
  <c r="AH16" i="23"/>
  <c r="AE23" i="23"/>
  <c r="AB16" i="23"/>
  <c r="Y16" i="23"/>
  <c r="V16" i="23"/>
  <c r="S14" i="23"/>
  <c r="P16" i="23"/>
  <c r="L16" i="23"/>
  <c r="F16" i="23"/>
  <c r="AO15" i="23"/>
  <c r="V15" i="23"/>
  <c r="P15" i="23"/>
  <c r="AE33" i="23"/>
  <c r="AB14" i="23"/>
  <c r="L14" i="23"/>
  <c r="F14" i="23"/>
  <c r="AO13" i="23"/>
  <c r="V13" i="23"/>
  <c r="P13" i="23"/>
  <c r="V12" i="23"/>
  <c r="P5" i="23"/>
  <c r="L65" i="23" l="1"/>
  <c r="L63" i="23"/>
  <c r="AY36" i="23"/>
  <c r="AH67" i="23"/>
</calcChain>
</file>

<file path=xl/sharedStrings.xml><?xml version="1.0" encoding="utf-8"?>
<sst xmlns="http://schemas.openxmlformats.org/spreadsheetml/2006/main" count="1417" uniqueCount="208">
  <si>
    <t>17.35-18.20</t>
  </si>
  <si>
    <t>16.45-17.30</t>
  </si>
  <si>
    <t>15.55-16.40</t>
  </si>
  <si>
    <t>15.05-15.50</t>
  </si>
  <si>
    <t>14.05-14.50</t>
  </si>
  <si>
    <t>13.15-14.00</t>
  </si>
  <si>
    <t>11.40-12.25</t>
  </si>
  <si>
    <t>10.50-11.35</t>
  </si>
  <si>
    <t>9.50-10.35</t>
  </si>
  <si>
    <t>9.00-9.45</t>
  </si>
  <si>
    <t>8.10-8.55</t>
  </si>
  <si>
    <t>суббота</t>
  </si>
  <si>
    <t>Пятница</t>
  </si>
  <si>
    <t>Четверг</t>
  </si>
  <si>
    <t>Среда</t>
  </si>
  <si>
    <t>Вторник</t>
  </si>
  <si>
    <t>Понедельник</t>
  </si>
  <si>
    <t>2Д2</t>
  </si>
  <si>
    <t>2Д1</t>
  </si>
  <si>
    <t>1Д1</t>
  </si>
  <si>
    <t>4 курс</t>
  </si>
  <si>
    <t>3 курс</t>
  </si>
  <si>
    <t>2 курс</t>
  </si>
  <si>
    <t>1 курс</t>
  </si>
  <si>
    <t>Расписание звонков</t>
  </si>
  <si>
    <t xml:space="preserve">  </t>
  </si>
  <si>
    <t>54.02.05 "Живопись" (станковая)</t>
  </si>
  <si>
    <t xml:space="preserve">54.02.01 "Дизайн" </t>
  </si>
  <si>
    <t>54.02.05 "Живопись" (театрально-декорационная)</t>
  </si>
  <si>
    <t xml:space="preserve">54.02.02 " Декоративно - прикладное искусство и народные промыслы" </t>
  </si>
  <si>
    <t>Замилова А.А.</t>
  </si>
  <si>
    <t>Гафурова А.К.</t>
  </si>
  <si>
    <t>Хусаинова А.</t>
  </si>
  <si>
    <t>Зибрев Д.Г.</t>
  </si>
  <si>
    <t>Кривошеева Т.Г.</t>
  </si>
  <si>
    <t>Липачева Е.Н.</t>
  </si>
  <si>
    <t>Садыков Р.Р.</t>
  </si>
  <si>
    <t>Михасева О.В.</t>
  </si>
  <si>
    <t>Даричева Е.Н.</t>
  </si>
  <si>
    <t>Хамидуллин А.Г.</t>
  </si>
  <si>
    <t>Камалова Д.Х.</t>
  </si>
  <si>
    <t>Карасева В.В.</t>
  </si>
  <si>
    <t>Гараев А.Р.</t>
  </si>
  <si>
    <t>Савченко Е.Ф.</t>
  </si>
  <si>
    <t>Фахрутдинов Э.С.</t>
  </si>
  <si>
    <t>Мухаметзянов Т.Ф.</t>
  </si>
  <si>
    <t>Гильмутдинова О.А</t>
  </si>
  <si>
    <t>Ежова Н.В.</t>
  </si>
  <si>
    <t>Яо М.К.</t>
  </si>
  <si>
    <t>1Д2</t>
  </si>
  <si>
    <t>3Ж</t>
  </si>
  <si>
    <t>Свободные кабинеты, мастерские</t>
  </si>
  <si>
    <t>Рисунок</t>
  </si>
  <si>
    <t>Сибгатуллин</t>
  </si>
  <si>
    <t>Живопись</t>
  </si>
  <si>
    <t>Иванова</t>
  </si>
  <si>
    <t>Иностранный язык</t>
  </si>
  <si>
    <t>Хусаинова</t>
  </si>
  <si>
    <t>Физическая культура</t>
  </si>
  <si>
    <t>Власов</t>
  </si>
  <si>
    <t>зал</t>
  </si>
  <si>
    <t>Математика и информатика</t>
  </si>
  <si>
    <t>Русский язык</t>
  </si>
  <si>
    <t>Эртевциан</t>
  </si>
  <si>
    <t>лит</t>
  </si>
  <si>
    <t>Литература</t>
  </si>
  <si>
    <t>ОБЖ</t>
  </si>
  <si>
    <t>Ежова</t>
  </si>
  <si>
    <t>Михасева</t>
  </si>
  <si>
    <t>Садыков</t>
  </si>
  <si>
    <t>История</t>
  </si>
  <si>
    <t>Липачева</t>
  </si>
  <si>
    <t>библ</t>
  </si>
  <si>
    <t>Естествознание</t>
  </si>
  <si>
    <t>Крохина</t>
  </si>
  <si>
    <t>Татарский язык</t>
  </si>
  <si>
    <t>Салахова</t>
  </si>
  <si>
    <t>Черчение и перспектива</t>
  </si>
  <si>
    <t>Беляева</t>
  </si>
  <si>
    <t>Композиция и анализ произведений изобразительного ис-ва</t>
  </si>
  <si>
    <t>Аскаров</t>
  </si>
  <si>
    <t>Средства исполнения дизайн проектов</t>
  </si>
  <si>
    <t>Мухаметзянов</t>
  </si>
  <si>
    <t>Дизайн - проектирование</t>
  </si>
  <si>
    <t>Дизайн-проектирование</t>
  </si>
  <si>
    <t>Терехин</t>
  </si>
  <si>
    <t>Русский  язык</t>
  </si>
  <si>
    <t>История искусств</t>
  </si>
  <si>
    <t>Киямова</t>
  </si>
  <si>
    <t>Педагогические основы преподавания творческих дисциплин</t>
  </si>
  <si>
    <t>Информационные технологии</t>
  </si>
  <si>
    <t>ком</t>
  </si>
  <si>
    <t>Зибрев</t>
  </si>
  <si>
    <t>Скоморохов</t>
  </si>
  <si>
    <t>География</t>
  </si>
  <si>
    <t>Даричева</t>
  </si>
  <si>
    <t>История мировой культуры</t>
  </si>
  <si>
    <t>Пластическая анатомия</t>
  </si>
  <si>
    <t>Татарская литература</t>
  </si>
  <si>
    <t>Фахрутдинов</t>
  </si>
  <si>
    <t>Дизайн проектирование</t>
  </si>
  <si>
    <t>Кривошеева</t>
  </si>
  <si>
    <t>Технология исполнения изделий ДПИ и народного искусства</t>
  </si>
  <si>
    <t>Художественное проектирование изделий ДПИ</t>
  </si>
  <si>
    <t>Обществознание</t>
  </si>
  <si>
    <t>Мухамедьянова</t>
  </si>
  <si>
    <t>Учебно-методическое обеспечение учебного процесса</t>
  </si>
  <si>
    <t>Камалова</t>
  </si>
  <si>
    <t>Лобашева</t>
  </si>
  <si>
    <t>Безопасность жизнедеятельности</t>
  </si>
  <si>
    <t>Художественное оформление спектакля</t>
  </si>
  <si>
    <t>Типографика</t>
  </si>
  <si>
    <t>Хамидуллин</t>
  </si>
  <si>
    <t>Композиция и анализ произведений изобразит. ис-ва</t>
  </si>
  <si>
    <t>Гильмутдинова</t>
  </si>
  <si>
    <t>Карасева</t>
  </si>
  <si>
    <t>Компьютерная графика</t>
  </si>
  <si>
    <t>Композиции мастерство скульптурной обработки материалов</t>
  </si>
  <si>
    <t>Минулина</t>
  </si>
  <si>
    <t>Скульптура</t>
  </si>
  <si>
    <t xml:space="preserve">54.02.01 " Дизайн" </t>
  </si>
  <si>
    <t>Бурцева</t>
  </si>
  <si>
    <t>УТВЕРЖДЕНО</t>
  </si>
  <si>
    <t>4Ж</t>
  </si>
  <si>
    <t>Савченко</t>
  </si>
  <si>
    <t>Стоянова</t>
  </si>
  <si>
    <t>Сержантова</t>
  </si>
  <si>
    <t>1Ж</t>
  </si>
  <si>
    <t>2Ж1</t>
  </si>
  <si>
    <t>2Ж2</t>
  </si>
  <si>
    <t>2Д3</t>
  </si>
  <si>
    <t>54.02.01 " Дизайн" (дизайн костюма)</t>
  </si>
  <si>
    <t>2ДПИ</t>
  </si>
  <si>
    <t>2С</t>
  </si>
  <si>
    <t xml:space="preserve">54.02.07 "Скульптура" </t>
  </si>
  <si>
    <t>3Д1</t>
  </si>
  <si>
    <t>3Д2</t>
  </si>
  <si>
    <t>4ДПИ</t>
  </si>
  <si>
    <t>мет</t>
  </si>
  <si>
    <t xml:space="preserve"> </t>
  </si>
  <si>
    <t>4Д</t>
  </si>
  <si>
    <t>Яо</t>
  </si>
  <si>
    <t>Сибгатуллина</t>
  </si>
  <si>
    <t>Искусство ХХ века</t>
  </si>
  <si>
    <t>Правовые основы профессиональной деятельности</t>
  </si>
  <si>
    <t>Шагизиганова</t>
  </si>
  <si>
    <t>Валиуллин</t>
  </si>
  <si>
    <t>Театральный макет</t>
  </si>
  <si>
    <t>18.25-19.10</t>
  </si>
  <si>
    <t>19.15-20.00</t>
  </si>
  <si>
    <t>хазинэ</t>
  </si>
  <si>
    <t>дист</t>
  </si>
  <si>
    <t>Хазинэ</t>
  </si>
  <si>
    <t>Михеева</t>
  </si>
  <si>
    <t>ГСИ</t>
  </si>
  <si>
    <t>25  24</t>
  </si>
  <si>
    <t>25  23</t>
  </si>
  <si>
    <t>23  25</t>
  </si>
  <si>
    <t>понедельник</t>
  </si>
  <si>
    <t>вторник</t>
  </si>
  <si>
    <t>среда</t>
  </si>
  <si>
    <t xml:space="preserve"> четверг</t>
  </si>
  <si>
    <t xml:space="preserve">пятница </t>
  </si>
  <si>
    <t>1Ж1</t>
  </si>
  <si>
    <t>1Д3</t>
  </si>
  <si>
    <t>1С</t>
  </si>
  <si>
    <t>4Д2</t>
  </si>
  <si>
    <t>2Ж</t>
  </si>
  <si>
    <t>1Ж2</t>
  </si>
  <si>
    <t>3ДПИ</t>
  </si>
  <si>
    <t>1ДПИ</t>
  </si>
  <si>
    <t>3Ж 3Д</t>
  </si>
  <si>
    <t>4Ж 4Д1</t>
  </si>
  <si>
    <t>4Ж             Хазинэ</t>
  </si>
  <si>
    <t>РАСПИСАНИЕ</t>
  </si>
  <si>
    <t>Потехина</t>
  </si>
  <si>
    <t>4Ж, 4Д</t>
  </si>
  <si>
    <t>Спортзал</t>
  </si>
  <si>
    <r>
      <t xml:space="preserve">1Ж и 1Д1 </t>
    </r>
    <r>
      <rPr>
        <sz val="10"/>
        <rFont val="Calibri"/>
        <family val="2"/>
        <charset val="204"/>
        <scheme val="minor"/>
      </rPr>
      <t>по очереди</t>
    </r>
  </si>
  <si>
    <t>4 курс, 3Д2, 2Ж2, 2ДПИ - занимаются дистанционно либо на улице</t>
  </si>
  <si>
    <t>чет</t>
  </si>
  <si>
    <t>нечет</t>
  </si>
  <si>
    <t>ноябрь</t>
  </si>
  <si>
    <t>декабрь</t>
  </si>
  <si>
    <t>2ж2</t>
  </si>
  <si>
    <t>2д2</t>
  </si>
  <si>
    <t>дистант</t>
  </si>
  <si>
    <t>пн</t>
  </si>
  <si>
    <t>вт</t>
  </si>
  <si>
    <t>ср</t>
  </si>
  <si>
    <t>чт</t>
  </si>
  <si>
    <t>пт</t>
  </si>
  <si>
    <t>сб</t>
  </si>
  <si>
    <t>вс</t>
  </si>
  <si>
    <t>Садриева</t>
  </si>
  <si>
    <t>НА второе полугодие 2020-2021 УЧЕБНОГО ГОДА</t>
  </si>
  <si>
    <t>Основы книжной графики</t>
  </si>
  <si>
    <t>История стилей в дизайне</t>
  </si>
  <si>
    <t>Педагогическая практика</t>
  </si>
  <si>
    <t>ДХШ</t>
  </si>
  <si>
    <t>дхш</t>
  </si>
  <si>
    <t>Русский язык и культура речи</t>
  </si>
  <si>
    <t>приказом № 203-д от 29 декабря 2020г.</t>
  </si>
  <si>
    <t>ЗД1    ДХШ№1 2.8</t>
  </si>
  <si>
    <r>
      <t xml:space="preserve">4Д    </t>
    </r>
    <r>
      <rPr>
        <b/>
        <sz val="12"/>
        <color theme="1"/>
        <rFont val="Calibri"/>
        <family val="2"/>
        <charset val="204"/>
        <scheme val="minor"/>
      </rPr>
      <t>Муштари</t>
    </r>
  </si>
  <si>
    <t>4Д    Муштари</t>
  </si>
  <si>
    <t>3Ж             Хазинэ</t>
  </si>
  <si>
    <t>Зарипова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</si>
</sst>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</font>
    <font>
      <sz val="9"/>
      <name val="Times New Roman Cyr"/>
      <charset val="204"/>
    </font>
    <font>
      <b/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</font>
    <font>
      <i/>
      <sz val="9"/>
      <color theme="0"/>
      <name val="Times New Roman"/>
      <family val="1"/>
      <charset val="204"/>
    </font>
    <font>
      <sz val="9"/>
      <color theme="0"/>
      <name val="Times New Roman"/>
      <family val="1"/>
    </font>
    <font>
      <b/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723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textRotation="90"/>
    </xf>
    <xf numFmtId="0" fontId="2" fillId="2" borderId="4" xfId="1" applyFont="1" applyFill="1" applyBorder="1" applyAlignment="1">
      <alignment horizontal="center" vertical="center" textRotation="90"/>
    </xf>
    <xf numFmtId="0" fontId="2" fillId="2" borderId="35" xfId="1" applyFont="1" applyFill="1" applyBorder="1" applyAlignment="1">
      <alignment horizontal="center" vertical="center" textRotation="90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8" borderId="0" xfId="0" applyFill="1"/>
    <xf numFmtId="0" fontId="0" fillId="7" borderId="0" xfId="0" applyFill="1"/>
    <xf numFmtId="0" fontId="0" fillId="9" borderId="0" xfId="0" applyFill="1"/>
    <xf numFmtId="0" fontId="0" fillId="6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2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9" fillId="2" borderId="3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textRotation="90"/>
    </xf>
    <xf numFmtId="0" fontId="24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/>
    </xf>
    <xf numFmtId="0" fontId="0" fillId="26" borderId="0" xfId="0" applyFill="1"/>
    <xf numFmtId="0" fontId="0" fillId="25" borderId="0" xfId="0" applyFill="1"/>
    <xf numFmtId="0" fontId="9" fillId="2" borderId="1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9" fillId="2" borderId="3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textRotation="90" wrapText="1"/>
    </xf>
    <xf numFmtId="0" fontId="2" fillId="2" borderId="36" xfId="1" applyFont="1" applyFill="1" applyBorder="1" applyAlignment="1">
      <alignment horizontal="center" vertical="center" textRotation="90" wrapText="1"/>
    </xf>
    <xf numFmtId="0" fontId="2" fillId="2" borderId="35" xfId="1" applyFont="1" applyFill="1" applyBorder="1" applyAlignment="1">
      <alignment horizontal="center" vertical="center" textRotation="90" wrapText="1"/>
    </xf>
    <xf numFmtId="0" fontId="14" fillId="2" borderId="11" xfId="1" applyFont="1" applyFill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9" fillId="2" borderId="36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 textRotation="90"/>
    </xf>
    <xf numFmtId="0" fontId="9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textRotation="90" wrapText="1"/>
    </xf>
    <xf numFmtId="0" fontId="6" fillId="2" borderId="58" xfId="1" applyFont="1" applyFill="1" applyBorder="1" applyAlignment="1">
      <alignment horizontal="center" vertical="center" wrapText="1"/>
    </xf>
    <xf numFmtId="0" fontId="9" fillId="2" borderId="58" xfId="1" applyFont="1" applyFill="1" applyBorder="1" applyAlignment="1">
      <alignment vertical="center" wrapText="1"/>
    </xf>
    <xf numFmtId="0" fontId="0" fillId="2" borderId="0" xfId="0" applyFill="1"/>
    <xf numFmtId="0" fontId="0" fillId="23" borderId="0" xfId="0" applyFill="1"/>
    <xf numFmtId="0" fontId="0" fillId="28" borderId="0" xfId="0" applyFill="1"/>
    <xf numFmtId="0" fontId="0" fillId="29" borderId="0" xfId="0" applyFill="1"/>
    <xf numFmtId="0" fontId="0" fillId="24" borderId="0" xfId="0" applyFill="1"/>
    <xf numFmtId="0" fontId="0" fillId="30" borderId="0" xfId="0" applyFill="1"/>
    <xf numFmtId="0" fontId="30" fillId="0" borderId="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vertical="center" wrapText="1"/>
    </xf>
    <xf numFmtId="0" fontId="6" fillId="2" borderId="60" xfId="1" applyFont="1" applyFill="1" applyBorder="1" applyAlignment="1">
      <alignment horizontal="center" vertical="center" wrapText="1"/>
    </xf>
    <xf numFmtId="0" fontId="34" fillId="2" borderId="16" xfId="1" applyFont="1" applyFill="1" applyBorder="1" applyAlignment="1">
      <alignment vertical="center" wrapText="1"/>
    </xf>
    <xf numFmtId="0" fontId="6" fillId="2" borderId="28" xfId="1" applyFont="1" applyFill="1" applyBorder="1" applyAlignment="1">
      <alignment horizontal="center" wrapText="1"/>
    </xf>
    <xf numFmtId="0" fontId="34" fillId="2" borderId="16" xfId="1" applyFont="1" applyFill="1" applyBorder="1" applyAlignment="1">
      <alignment vertical="center"/>
    </xf>
    <xf numFmtId="0" fontId="6" fillId="16" borderId="28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/>
    </xf>
    <xf numFmtId="0" fontId="34" fillId="2" borderId="28" xfId="1" applyFont="1" applyFill="1" applyBorder="1" applyAlignment="1">
      <alignment vertical="center" wrapText="1"/>
    </xf>
    <xf numFmtId="0" fontId="34" fillId="2" borderId="35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0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6" fillId="3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textRotation="90"/>
    </xf>
    <xf numFmtId="0" fontId="6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 wrapText="1"/>
    </xf>
    <xf numFmtId="0" fontId="6" fillId="2" borderId="32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37" fillId="2" borderId="5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 textRotation="90"/>
    </xf>
    <xf numFmtId="0" fontId="5" fillId="2" borderId="9" xfId="1" applyFont="1" applyFill="1" applyBorder="1" applyAlignment="1">
      <alignment horizontal="center" vertical="center"/>
    </xf>
    <xf numFmtId="0" fontId="34" fillId="16" borderId="16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 wrapText="1"/>
    </xf>
    <xf numFmtId="0" fontId="21" fillId="0" borderId="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36" fillId="27" borderId="33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vertical="center" textRotation="90" wrapText="1"/>
    </xf>
    <xf numFmtId="0" fontId="2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16" borderId="34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vertical="center" textRotation="90" wrapText="1"/>
    </xf>
    <xf numFmtId="0" fontId="2" fillId="0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 wrapText="1"/>
    </xf>
    <xf numFmtId="0" fontId="7" fillId="2" borderId="73" xfId="1" applyFont="1" applyFill="1" applyBorder="1" applyAlignment="1">
      <alignment vertical="center" textRotation="90"/>
    </xf>
    <xf numFmtId="0" fontId="6" fillId="2" borderId="74" xfId="1" applyFont="1" applyFill="1" applyBorder="1" applyAlignment="1">
      <alignment vertical="center"/>
    </xf>
    <xf numFmtId="0" fontId="5" fillId="2" borderId="27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7" fillId="0" borderId="33" xfId="1" applyFont="1" applyFill="1" applyBorder="1" applyAlignment="1" applyProtection="1">
      <alignment horizontal="center" vertical="center" wrapText="1"/>
      <protection locked="0"/>
    </xf>
    <xf numFmtId="0" fontId="48" fillId="0" borderId="6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49" fillId="0" borderId="0" xfId="1" applyFont="1" applyFill="1" applyBorder="1" applyAlignment="1">
      <alignment vertical="center" textRotation="90"/>
    </xf>
    <xf numFmtId="0" fontId="50" fillId="0" borderId="7" xfId="1" applyFont="1" applyFill="1" applyBorder="1" applyAlignment="1">
      <alignment horizontal="center" vertical="center"/>
    </xf>
    <xf numFmtId="0" fontId="0" fillId="0" borderId="27" xfId="0" applyBorder="1"/>
    <xf numFmtId="0" fontId="0" fillId="0" borderId="7" xfId="0" applyBorder="1"/>
    <xf numFmtId="0" fontId="0" fillId="0" borderId="38" xfId="0" applyBorder="1"/>
    <xf numFmtId="0" fontId="0" fillId="0" borderId="21" xfId="0" applyBorder="1"/>
    <xf numFmtId="0" fontId="0" fillId="0" borderId="20" xfId="0" applyBorder="1"/>
    <xf numFmtId="0" fontId="50" fillId="0" borderId="37" xfId="1" applyFont="1" applyFill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0" fontId="0" fillId="0" borderId="46" xfId="0" applyBorder="1"/>
    <xf numFmtId="0" fontId="0" fillId="0" borderId="48" xfId="0" applyBorder="1"/>
    <xf numFmtId="0" fontId="50" fillId="0" borderId="51" xfId="1" applyFont="1" applyFill="1" applyBorder="1" applyAlignment="1">
      <alignment horizontal="center" vertical="center"/>
    </xf>
    <xf numFmtId="0" fontId="0" fillId="0" borderId="3" xfId="0" applyBorder="1"/>
    <xf numFmtId="0" fontId="0" fillId="0" borderId="19" xfId="0" applyBorder="1"/>
    <xf numFmtId="0" fontId="0" fillId="0" borderId="45" xfId="0" applyBorder="1"/>
    <xf numFmtId="0" fontId="0" fillId="0" borderId="47" xfId="0" applyBorder="1"/>
    <xf numFmtId="0" fontId="50" fillId="0" borderId="53" xfId="1" applyFont="1" applyFill="1" applyBorder="1" applyAlignment="1">
      <alignment horizontal="center" vertical="center"/>
    </xf>
    <xf numFmtId="0" fontId="50" fillId="0" borderId="9" xfId="1" applyFont="1" applyFill="1" applyBorder="1" applyAlignment="1">
      <alignment horizontal="center" vertical="center"/>
    </xf>
    <xf numFmtId="0" fontId="50" fillId="10" borderId="7" xfId="1" applyFont="1" applyFill="1" applyBorder="1" applyAlignment="1">
      <alignment horizontal="center" vertical="center"/>
    </xf>
    <xf numFmtId="0" fontId="0" fillId="10" borderId="27" xfId="0" applyFill="1" applyBorder="1"/>
    <xf numFmtId="0" fontId="51" fillId="10" borderId="7" xfId="0" applyFont="1" applyFill="1" applyBorder="1"/>
    <xf numFmtId="0" fontId="0" fillId="10" borderId="38" xfId="0" applyFill="1" applyBorder="1"/>
    <xf numFmtId="0" fontId="0" fillId="10" borderId="21" xfId="0" applyFill="1" applyBorder="1"/>
    <xf numFmtId="0" fontId="0" fillId="10" borderId="20" xfId="0" applyFill="1" applyBorder="1"/>
    <xf numFmtId="0" fontId="50" fillId="0" borderId="52" xfId="1" applyFont="1" applyFill="1" applyBorder="1" applyAlignment="1">
      <alignment horizontal="center" vertical="center"/>
    </xf>
    <xf numFmtId="0" fontId="0" fillId="0" borderId="13" xfId="0" applyBorder="1"/>
    <xf numFmtId="0" fontId="0" fillId="0" borderId="44" xfId="0" applyBorder="1"/>
    <xf numFmtId="0" fontId="0" fillId="0" borderId="43" xfId="0" applyBorder="1"/>
    <xf numFmtId="0" fontId="0" fillId="0" borderId="25" xfId="0" applyBorder="1"/>
    <xf numFmtId="0" fontId="0" fillId="0" borderId="71" xfId="0" applyBorder="1"/>
    <xf numFmtId="0" fontId="0" fillId="0" borderId="66" xfId="0" applyBorder="1"/>
    <xf numFmtId="0" fontId="0" fillId="0" borderId="53" xfId="0" applyBorder="1"/>
    <xf numFmtId="0" fontId="0" fillId="0" borderId="51" xfId="0" applyBorder="1"/>
    <xf numFmtId="0" fontId="4" fillId="2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2" xfId="0" applyBorder="1"/>
    <xf numFmtId="0" fontId="0" fillId="10" borderId="0" xfId="0" applyFill="1" applyBorder="1"/>
    <xf numFmtId="0" fontId="0" fillId="10" borderId="7" xfId="0" applyFill="1" applyBorder="1"/>
    <xf numFmtId="0" fontId="0" fillId="10" borderId="0" xfId="0" applyFill="1" applyBorder="1" applyAlignment="1">
      <alignment wrapText="1"/>
    </xf>
    <xf numFmtId="0" fontId="48" fillId="0" borderId="6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9" borderId="3" xfId="0" applyFont="1" applyFill="1" applyBorder="1" applyAlignment="1">
      <alignment horizontal="center" vertical="center"/>
    </xf>
    <xf numFmtId="0" fontId="48" fillId="10" borderId="27" xfId="0" applyFont="1" applyFill="1" applyBorder="1" applyAlignment="1">
      <alignment horizontal="center" vertical="center"/>
    </xf>
    <xf numFmtId="0" fontId="48" fillId="10" borderId="7" xfId="0" applyFont="1" applyFill="1" applyBorder="1" applyAlignment="1">
      <alignment horizontal="center" vertical="center"/>
    </xf>
    <xf numFmtId="0" fontId="48" fillId="10" borderId="38" xfId="0" applyFont="1" applyFill="1" applyBorder="1" applyAlignment="1">
      <alignment horizontal="center" vertical="center"/>
    </xf>
    <xf numFmtId="0" fontId="48" fillId="10" borderId="21" xfId="0" applyFont="1" applyFill="1" applyBorder="1" applyAlignment="1">
      <alignment horizontal="center" vertical="center"/>
    </xf>
    <xf numFmtId="0" fontId="48" fillId="9" borderId="14" xfId="0" applyFont="1" applyFill="1" applyBorder="1" applyAlignment="1">
      <alignment horizontal="center" vertical="center"/>
    </xf>
    <xf numFmtId="0" fontId="48" fillId="9" borderId="53" xfId="0" applyFont="1" applyFill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53" fillId="2" borderId="14" xfId="0" applyFont="1" applyFill="1" applyBorder="1" applyAlignment="1">
      <alignment horizontal="center" vertical="center"/>
    </xf>
    <xf numFmtId="0" fontId="54" fillId="2" borderId="14" xfId="0" applyFont="1" applyFill="1" applyBorder="1"/>
    <xf numFmtId="0" fontId="54" fillId="2" borderId="48" xfId="0" applyFont="1" applyFill="1" applyBorder="1"/>
    <xf numFmtId="0" fontId="53" fillId="2" borderId="3" xfId="0" applyFont="1" applyFill="1" applyBorder="1" applyAlignment="1">
      <alignment horizontal="center" vertical="center"/>
    </xf>
    <xf numFmtId="0" fontId="54" fillId="2" borderId="3" xfId="0" applyFont="1" applyFill="1" applyBorder="1"/>
    <xf numFmtId="0" fontId="54" fillId="2" borderId="47" xfId="0" applyFont="1" applyFill="1" applyBorder="1"/>
    <xf numFmtId="0" fontId="53" fillId="2" borderId="53" xfId="0" applyFont="1" applyFill="1" applyBorder="1" applyAlignment="1">
      <alignment horizontal="center" vertical="center"/>
    </xf>
    <xf numFmtId="0" fontId="54" fillId="2" borderId="46" xfId="0" applyFont="1" applyFill="1" applyBorder="1"/>
    <xf numFmtId="0" fontId="53" fillId="2" borderId="51" xfId="0" applyFont="1" applyFill="1" applyBorder="1" applyAlignment="1">
      <alignment horizontal="center" vertical="center"/>
    </xf>
    <xf numFmtId="0" fontId="54" fillId="2" borderId="45" xfId="0" applyFont="1" applyFill="1" applyBorder="1"/>
    <xf numFmtId="0" fontId="53" fillId="2" borderId="37" xfId="0" applyFont="1" applyFill="1" applyBorder="1" applyAlignment="1">
      <alignment vertical="center"/>
    </xf>
    <xf numFmtId="0" fontId="53" fillId="2" borderId="9" xfId="0" applyFont="1" applyFill="1" applyBorder="1" applyAlignment="1">
      <alignment vertical="center"/>
    </xf>
    <xf numFmtId="0" fontId="55" fillId="9" borderId="33" xfId="0" applyFont="1" applyFill="1" applyBorder="1" applyAlignment="1">
      <alignment horizontal="center" vertical="center" wrapText="1"/>
    </xf>
    <xf numFmtId="0" fontId="53" fillId="10" borderId="27" xfId="0" applyFont="1" applyFill="1" applyBorder="1" applyAlignment="1">
      <alignment horizontal="center" vertical="center"/>
    </xf>
    <xf numFmtId="0" fontId="53" fillId="10" borderId="7" xfId="0" applyFont="1" applyFill="1" applyBorder="1" applyAlignment="1">
      <alignment horizontal="center" vertical="center"/>
    </xf>
    <xf numFmtId="0" fontId="53" fillId="10" borderId="38" xfId="0" applyFont="1" applyFill="1" applyBorder="1" applyAlignment="1">
      <alignment horizontal="center" vertical="center"/>
    </xf>
    <xf numFmtId="0" fontId="53" fillId="10" borderId="21" xfId="0" applyFont="1" applyFill="1" applyBorder="1" applyAlignment="1">
      <alignment horizontal="center" vertical="center"/>
    </xf>
    <xf numFmtId="0" fontId="54" fillId="10" borderId="21" xfId="0" applyFont="1" applyFill="1" applyBorder="1"/>
    <xf numFmtId="0" fontId="54" fillId="10" borderId="20" xfId="0" applyFont="1" applyFill="1" applyBorder="1"/>
    <xf numFmtId="0" fontId="48" fillId="0" borderId="6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2" fillId="9" borderId="33" xfId="0" applyFont="1" applyFill="1" applyBorder="1" applyAlignment="1">
      <alignment horizontal="center" vertic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0" fillId="0" borderId="63" xfId="0" applyBorder="1"/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7" xfId="0" applyBorder="1"/>
    <xf numFmtId="0" fontId="0" fillId="0" borderId="18" xfId="0" applyBorder="1"/>
    <xf numFmtId="0" fontId="0" fillId="0" borderId="75" xfId="0" applyBorder="1"/>
    <xf numFmtId="0" fontId="52" fillId="0" borderId="0" xfId="0" applyFont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7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3" xfId="0" applyFill="1" applyBorder="1"/>
    <xf numFmtId="0" fontId="0" fillId="6" borderId="72" xfId="0" applyFill="1" applyBorder="1"/>
    <xf numFmtId="0" fontId="0" fillId="6" borderId="47" xfId="0" applyFill="1" applyBorder="1"/>
    <xf numFmtId="0" fontId="0" fillId="6" borderId="65" xfId="0" applyFill="1" applyBorder="1" applyAlignment="1">
      <alignment horizontal="center"/>
    </xf>
    <xf numFmtId="0" fontId="0" fillId="31" borderId="56" xfId="0" applyFill="1" applyBorder="1"/>
    <xf numFmtId="0" fontId="0" fillId="2" borderId="67" xfId="0" applyFill="1" applyBorder="1"/>
    <xf numFmtId="0" fontId="0" fillId="2" borderId="44" xfId="0" applyFill="1" applyBorder="1"/>
    <xf numFmtId="0" fontId="0" fillId="31" borderId="57" xfId="0" applyFill="1" applyBorder="1"/>
    <xf numFmtId="0" fontId="52" fillId="31" borderId="68" xfId="0" applyFont="1" applyFill="1" applyBorder="1" applyAlignment="1">
      <alignment horizontal="center"/>
    </xf>
    <xf numFmtId="0" fontId="52" fillId="31" borderId="62" xfId="0" applyFont="1" applyFill="1" applyBorder="1" applyAlignment="1">
      <alignment horizontal="center"/>
    </xf>
    <xf numFmtId="0" fontId="0" fillId="31" borderId="44" xfId="0" applyFill="1" applyBorder="1"/>
    <xf numFmtId="0" fontId="52" fillId="0" borderId="2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1" borderId="0" xfId="0" applyFill="1"/>
    <xf numFmtId="0" fontId="0" fillId="6" borderId="48" xfId="0" applyFill="1" applyBorder="1"/>
    <xf numFmtId="0" fontId="6" fillId="2" borderId="40" xfId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vertical="center" textRotation="255" wrapText="1"/>
    </xf>
    <xf numFmtId="0" fontId="6" fillId="2" borderId="39" xfId="1" applyFont="1" applyFill="1" applyBorder="1" applyAlignment="1">
      <alignment vertical="center" textRotation="255" wrapText="1"/>
    </xf>
    <xf numFmtId="0" fontId="6" fillId="2" borderId="50" xfId="1" applyFont="1" applyFill="1" applyBorder="1" applyAlignment="1">
      <alignment horizontal="center" wrapText="1"/>
    </xf>
    <xf numFmtId="0" fontId="34" fillId="2" borderId="49" xfId="1" applyFont="1" applyFill="1" applyBorder="1" applyAlignment="1">
      <alignment vertical="center" textRotation="90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wrapText="1"/>
    </xf>
    <xf numFmtId="0" fontId="34" fillId="2" borderId="20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4" fillId="2" borderId="16" xfId="1" applyFont="1" applyFill="1" applyBorder="1" applyAlignment="1">
      <alignment vertical="center" textRotation="90" wrapText="1"/>
    </xf>
    <xf numFmtId="0" fontId="6" fillId="2" borderId="50" xfId="1" applyFont="1" applyFill="1" applyBorder="1" applyAlignment="1">
      <alignment horizontal="center"/>
    </xf>
    <xf numFmtId="0" fontId="34" fillId="2" borderId="49" xfId="1" applyFont="1" applyFill="1" applyBorder="1" applyAlignment="1">
      <alignment vertical="center"/>
    </xf>
    <xf numFmtId="0" fontId="6" fillId="2" borderId="25" xfId="1" applyFont="1" applyFill="1" applyBorder="1" applyAlignment="1">
      <alignment horizontal="center" vertical="center" wrapText="1"/>
    </xf>
    <xf numFmtId="0" fontId="34" fillId="2" borderId="20" xfId="1" applyFont="1" applyFill="1" applyBorder="1" applyAlignment="1">
      <alignment vertical="center"/>
    </xf>
    <xf numFmtId="0" fontId="7" fillId="2" borderId="29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11" fillId="2" borderId="14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textRotation="90" wrapText="1"/>
    </xf>
    <xf numFmtId="0" fontId="7" fillId="2" borderId="45" xfId="1" applyFont="1" applyFill="1" applyBorder="1" applyAlignment="1">
      <alignment horizontal="center" vertical="center" textRotation="90" wrapText="1"/>
    </xf>
    <xf numFmtId="0" fontId="35" fillId="2" borderId="29" xfId="1" applyFont="1" applyFill="1" applyBorder="1" applyAlignment="1">
      <alignment horizontal="center" vertical="center" textRotation="90" wrapText="1"/>
    </xf>
    <xf numFmtId="0" fontId="35" fillId="2" borderId="17" xfId="1" applyFont="1" applyFill="1" applyBorder="1" applyAlignment="1">
      <alignment horizontal="center" vertical="center" textRotation="90" wrapText="1"/>
    </xf>
    <xf numFmtId="0" fontId="7" fillId="2" borderId="64" xfId="1" applyFont="1" applyFill="1" applyBorder="1" applyAlignment="1">
      <alignment horizontal="center" vertical="center" textRotation="90" wrapText="1"/>
    </xf>
    <xf numFmtId="0" fontId="7" fillId="2" borderId="65" xfId="1" applyFont="1" applyFill="1" applyBorder="1" applyAlignment="1">
      <alignment horizontal="center" vertical="center" textRotation="90" wrapText="1"/>
    </xf>
    <xf numFmtId="0" fontId="7" fillId="2" borderId="29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7" fillId="2" borderId="46" xfId="1" applyFont="1" applyFill="1" applyBorder="1" applyAlignment="1">
      <alignment horizontal="center" vertical="center" textRotation="90" wrapText="1"/>
    </xf>
    <xf numFmtId="0" fontId="7" fillId="2" borderId="56" xfId="1" applyFont="1" applyFill="1" applyBorder="1" applyAlignment="1">
      <alignment horizontal="center" vertical="center" textRotation="90" wrapText="1"/>
    </xf>
    <xf numFmtId="0" fontId="7" fillId="2" borderId="45" xfId="1" applyFont="1" applyFill="1" applyBorder="1" applyAlignment="1">
      <alignment horizontal="center" vertical="center" textRotation="90" wrapText="1"/>
    </xf>
    <xf numFmtId="0" fontId="11" fillId="2" borderId="1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7" fillId="16" borderId="29" xfId="1" applyFont="1" applyFill="1" applyBorder="1" applyAlignment="1">
      <alignment horizontal="center" vertical="center" textRotation="90"/>
    </xf>
    <xf numFmtId="0" fontId="7" fillId="16" borderId="17" xfId="1" applyFont="1" applyFill="1" applyBorder="1" applyAlignment="1">
      <alignment horizontal="center" vertical="center" textRotation="90"/>
    </xf>
    <xf numFmtId="0" fontId="36" fillId="0" borderId="6" xfId="1" applyFont="1" applyFill="1" applyBorder="1" applyAlignment="1">
      <alignment horizontal="center" vertical="center"/>
    </xf>
    <xf numFmtId="0" fontId="36" fillId="0" borderId="5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6" fillId="2" borderId="6" xfId="1" applyFont="1" applyFill="1" applyBorder="1" applyAlignment="1">
      <alignment horizontal="center" vertical="center"/>
    </xf>
    <xf numFmtId="0" fontId="36" fillId="2" borderId="5" xfId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horizontal="center" vertical="center"/>
    </xf>
    <xf numFmtId="0" fontId="36" fillId="0" borderId="6" xfId="1" applyFont="1" applyFill="1" applyBorder="1" applyAlignment="1" applyProtection="1">
      <alignment horizontal="center" vertical="center" wrapText="1"/>
      <protection locked="0"/>
    </xf>
    <xf numFmtId="0" fontId="36" fillId="0" borderId="5" xfId="1" applyFont="1" applyFill="1" applyBorder="1" applyAlignment="1" applyProtection="1">
      <alignment horizontal="center" vertical="center" wrapText="1"/>
      <protection locked="0"/>
    </xf>
    <xf numFmtId="0" fontId="36" fillId="0" borderId="4" xfId="1" applyFont="1" applyFill="1" applyBorder="1" applyAlignment="1" applyProtection="1">
      <alignment horizontal="center" vertical="center" wrapText="1"/>
      <protection locked="0"/>
    </xf>
    <xf numFmtId="0" fontId="29" fillId="2" borderId="0" xfId="1" applyFont="1" applyFill="1" applyBorder="1" applyAlignment="1">
      <alignment horizontal="right" vertic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textRotation="255" wrapText="1"/>
    </xf>
    <xf numFmtId="0" fontId="6" fillId="2" borderId="39" xfId="1" applyFont="1" applyFill="1" applyBorder="1" applyAlignment="1">
      <alignment horizontal="center" vertical="center" textRotation="255" wrapText="1"/>
    </xf>
    <xf numFmtId="0" fontId="6" fillId="2" borderId="40" xfId="1" applyFont="1" applyFill="1" applyBorder="1" applyAlignment="1">
      <alignment horizontal="center" vertical="center" textRotation="255" wrapText="1"/>
    </xf>
    <xf numFmtId="0" fontId="7" fillId="2" borderId="29" xfId="1" applyFont="1" applyFill="1" applyBorder="1" applyAlignment="1">
      <alignment horizontal="center" vertical="center" textRotation="90"/>
    </xf>
    <xf numFmtId="0" fontId="7" fillId="2" borderId="21" xfId="1" applyFont="1" applyFill="1" applyBorder="1" applyAlignment="1">
      <alignment horizontal="center" vertical="center" textRotation="9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37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textRotation="90" wrapText="1"/>
    </xf>
    <xf numFmtId="0" fontId="15" fillId="2" borderId="3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textRotation="90" wrapText="1"/>
    </xf>
    <xf numFmtId="0" fontId="51" fillId="9" borderId="37" xfId="0" applyFont="1" applyFill="1" applyBorder="1" applyAlignment="1">
      <alignment horizontal="center" vertical="center" wrapText="1"/>
    </xf>
    <xf numFmtId="0" fontId="51" fillId="9" borderId="7" xfId="0" applyFont="1" applyFill="1" applyBorder="1" applyAlignment="1">
      <alignment horizontal="center" vertical="center" wrapText="1"/>
    </xf>
    <xf numFmtId="0" fontId="51" fillId="9" borderId="9" xfId="0" applyFont="1" applyFill="1" applyBorder="1" applyAlignment="1">
      <alignment horizontal="center" vertical="center" wrapText="1"/>
    </xf>
    <xf numFmtId="0" fontId="48" fillId="9" borderId="7" xfId="0" applyFont="1" applyFill="1" applyBorder="1" applyAlignment="1">
      <alignment horizontal="center" vertical="center" wrapText="1"/>
    </xf>
    <xf numFmtId="0" fontId="48" fillId="9" borderId="9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51" fillId="9" borderId="37" xfId="0" applyFont="1" applyFill="1" applyBorder="1" applyAlignment="1">
      <alignment horizontal="center" vertical="center"/>
    </xf>
    <xf numFmtId="0" fontId="51" fillId="9" borderId="9" xfId="0" applyFont="1" applyFill="1" applyBorder="1" applyAlignment="1">
      <alignment horizontal="center" vertical="center"/>
    </xf>
    <xf numFmtId="0" fontId="48" fillId="9" borderId="37" xfId="0" applyFont="1" applyFill="1" applyBorder="1" applyAlignment="1">
      <alignment horizontal="center" vertical="center"/>
    </xf>
    <xf numFmtId="0" fontId="48" fillId="9" borderId="9" xfId="0" applyFont="1" applyFill="1" applyBorder="1" applyAlignment="1">
      <alignment horizontal="center" vertical="center"/>
    </xf>
    <xf numFmtId="0" fontId="53" fillId="9" borderId="37" xfId="0" applyFont="1" applyFill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53" fillId="9" borderId="37" xfId="0" applyFont="1" applyFill="1" applyBorder="1" applyAlignment="1">
      <alignment horizontal="center" vertical="center" wrapText="1"/>
    </xf>
    <xf numFmtId="0" fontId="53" fillId="9" borderId="9" xfId="0" applyFont="1" applyFill="1" applyBorder="1" applyAlignment="1">
      <alignment horizontal="center" vertical="center" wrapText="1"/>
    </xf>
    <xf numFmtId="0" fontId="55" fillId="9" borderId="37" xfId="0" applyFont="1" applyFill="1" applyBorder="1" applyAlignment="1">
      <alignment horizontal="center" vertical="center" wrapText="1"/>
    </xf>
    <xf numFmtId="0" fontId="55" fillId="9" borderId="9" xfId="0" applyFont="1" applyFill="1" applyBorder="1" applyAlignment="1">
      <alignment horizontal="center" vertical="center" wrapText="1"/>
    </xf>
    <xf numFmtId="0" fontId="52" fillId="9" borderId="37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52" fillId="0" borderId="71" xfId="0" applyFont="1" applyBorder="1" applyAlignment="1">
      <alignment horizontal="center"/>
    </xf>
    <xf numFmtId="0" fontId="30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0" fillId="2" borderId="37" xfId="1" applyFont="1" applyFill="1" applyBorder="1" applyAlignment="1">
      <alignment horizontal="center" vertical="center"/>
    </xf>
    <xf numFmtId="0" fontId="25" fillId="2" borderId="37" xfId="1" applyFont="1" applyFill="1" applyBorder="1" applyAlignment="1" applyProtection="1">
      <alignment horizontal="center" vertical="center" wrapText="1"/>
      <protection locked="0"/>
    </xf>
    <xf numFmtId="0" fontId="29" fillId="2" borderId="34" xfId="1" applyFont="1" applyFill="1" applyBorder="1" applyAlignment="1" applyProtection="1">
      <alignment horizontal="center" vertical="center" wrapText="1"/>
      <protection locked="0"/>
    </xf>
    <xf numFmtId="0" fontId="38" fillId="2" borderId="6" xfId="1" applyFont="1" applyFill="1" applyBorder="1" applyAlignment="1">
      <alignment horizontal="center" vertical="center"/>
    </xf>
    <xf numFmtId="0" fontId="38" fillId="2" borderId="5" xfId="1" applyFont="1" applyFill="1" applyBorder="1" applyAlignment="1">
      <alignment horizontal="center" vertical="center"/>
    </xf>
    <xf numFmtId="0" fontId="38" fillId="2" borderId="33" xfId="1" applyFont="1" applyFill="1" applyBorder="1" applyAlignment="1">
      <alignment vertical="center"/>
    </xf>
    <xf numFmtId="0" fontId="38" fillId="2" borderId="4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vertical="center"/>
    </xf>
    <xf numFmtId="0" fontId="38" fillId="2" borderId="36" xfId="1" applyFont="1" applyFill="1" applyBorder="1" applyAlignment="1">
      <alignment horizontal="center" vertical="center" wrapText="1"/>
    </xf>
    <xf numFmtId="0" fontId="38" fillId="2" borderId="37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/>
    </xf>
    <xf numFmtId="0" fontId="30" fillId="2" borderId="7" xfId="1" applyFont="1" applyFill="1" applyBorder="1" applyAlignment="1">
      <alignment horizontal="center" vertical="center"/>
    </xf>
    <xf numFmtId="0" fontId="25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27" xfId="1" applyFont="1" applyFill="1" applyBorder="1" applyAlignment="1" applyProtection="1">
      <alignment horizontal="center" vertical="center" wrapText="1"/>
      <protection locked="0"/>
    </xf>
    <xf numFmtId="0" fontId="11" fillId="2" borderId="3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30" fillId="2" borderId="9" xfId="1" applyFont="1" applyFill="1" applyBorder="1" applyAlignment="1">
      <alignment horizontal="center" vertical="center"/>
    </xf>
    <xf numFmtId="0" fontId="25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1" fillId="2" borderId="37" xfId="1" applyFont="1" applyFill="1" applyBorder="1" applyAlignment="1">
      <alignment horizontal="center" vertical="center" textRotation="90"/>
    </xf>
    <xf numFmtId="0" fontId="6" fillId="2" borderId="53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 textRotation="90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2" fillId="2" borderId="37" xfId="1" applyFont="1" applyFill="1" applyBorder="1" applyAlignment="1">
      <alignment horizontal="center" vertical="center" textRotation="90" wrapText="1"/>
    </xf>
    <xf numFmtId="0" fontId="2" fillId="2" borderId="35" xfId="1" applyFont="1" applyFill="1" applyBorder="1" applyAlignment="1">
      <alignment horizontal="center" vertical="center"/>
    </xf>
    <xf numFmtId="0" fontId="31" fillId="2" borderId="7" xfId="1" applyFont="1" applyFill="1" applyBorder="1" applyAlignment="1">
      <alignment horizontal="center" vertical="center" textRotation="90"/>
    </xf>
    <xf numFmtId="0" fontId="6" fillId="2" borderId="5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42" fillId="2" borderId="35" xfId="1" applyFont="1" applyFill="1" applyBorder="1" applyAlignment="1">
      <alignment horizontal="center" vertical="center" textRotation="90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textRotation="90" wrapText="1"/>
    </xf>
    <xf numFmtId="0" fontId="18" fillId="2" borderId="36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vertical="center" wrapText="1"/>
    </xf>
    <xf numFmtId="0" fontId="4" fillId="2" borderId="39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textRotation="90"/>
    </xf>
    <xf numFmtId="0" fontId="34" fillId="2" borderId="49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center" vertical="center" wrapText="1"/>
    </xf>
    <xf numFmtId="0" fontId="34" fillId="2" borderId="47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34" fillId="2" borderId="39" xfId="1" applyFont="1" applyFill="1" applyBorder="1" applyAlignment="1">
      <alignment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/>
    </xf>
    <xf numFmtId="0" fontId="35" fillId="2" borderId="46" xfId="1" applyFont="1" applyFill="1" applyBorder="1" applyAlignment="1">
      <alignment horizontal="center" vertical="center" textRotation="90" wrapText="1"/>
    </xf>
    <xf numFmtId="0" fontId="23" fillId="2" borderId="46" xfId="0" applyFont="1" applyFill="1" applyBorder="1" applyAlignment="1">
      <alignment horizontal="center" vertical="center" textRotation="90"/>
    </xf>
    <xf numFmtId="0" fontId="22" fillId="2" borderId="48" xfId="0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34" fillId="2" borderId="40" xfId="1" applyFont="1" applyFill="1" applyBorder="1" applyAlignment="1">
      <alignment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34" fillId="2" borderId="66" xfId="1" applyFont="1" applyFill="1" applyBorder="1" applyAlignment="1">
      <alignment vertical="center"/>
    </xf>
    <xf numFmtId="0" fontId="7" fillId="2" borderId="49" xfId="1" applyFont="1" applyFill="1" applyBorder="1" applyAlignment="1">
      <alignment horizontal="center" vertical="center" textRotation="90" wrapText="1"/>
    </xf>
    <xf numFmtId="0" fontId="35" fillId="2" borderId="45" xfId="1" applyFont="1" applyFill="1" applyBorder="1" applyAlignment="1">
      <alignment horizontal="center" vertical="center" textRotation="90" wrapText="1"/>
    </xf>
    <xf numFmtId="0" fontId="23" fillId="2" borderId="45" xfId="0" applyFont="1" applyFill="1" applyBorder="1" applyAlignment="1">
      <alignment horizontal="center" vertical="center" textRotation="90"/>
    </xf>
    <xf numFmtId="0" fontId="34" fillId="2" borderId="47" xfId="0" applyFont="1" applyFill="1" applyBorder="1" applyAlignment="1">
      <alignment vertical="center"/>
    </xf>
    <xf numFmtId="0" fontId="12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vertical="center" wrapText="1"/>
    </xf>
    <xf numFmtId="0" fontId="2" fillId="2" borderId="40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vertical="center"/>
    </xf>
    <xf numFmtId="0" fontId="2" fillId="2" borderId="4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41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2" fillId="2" borderId="37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/>
    </xf>
    <xf numFmtId="0" fontId="9" fillId="2" borderId="41" xfId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0" fontId="6" fillId="2" borderId="27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39" xfId="1" applyFont="1" applyFill="1" applyBorder="1" applyAlignment="1">
      <alignment vertical="center" wrapText="1"/>
    </xf>
    <xf numFmtId="0" fontId="34" fillId="2" borderId="37" xfId="1" applyFont="1" applyFill="1" applyBorder="1" applyAlignment="1">
      <alignment vertical="center" wrapText="1"/>
    </xf>
    <xf numFmtId="0" fontId="33" fillId="2" borderId="28" xfId="1" applyFont="1" applyFill="1" applyBorder="1" applyAlignment="1">
      <alignment vertical="center" wrapText="1"/>
    </xf>
    <xf numFmtId="0" fontId="34" fillId="2" borderId="28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57" fillId="2" borderId="28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center" wrapText="1"/>
    </xf>
    <xf numFmtId="0" fontId="8" fillId="2" borderId="20" xfId="1" applyFont="1" applyFill="1" applyBorder="1" applyAlignment="1">
      <alignment wrapText="1"/>
    </xf>
    <xf numFmtId="0" fontId="11" fillId="2" borderId="13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34" fillId="2" borderId="9" xfId="1" applyFont="1" applyFill="1" applyBorder="1" applyAlignment="1">
      <alignment vertical="center" wrapText="1"/>
    </xf>
    <xf numFmtId="0" fontId="33" fillId="2" borderId="16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vertical="center" wrapText="1"/>
    </xf>
    <xf numFmtId="0" fontId="26" fillId="2" borderId="46" xfId="1" applyFont="1" applyFill="1" applyBorder="1" applyAlignment="1">
      <alignment horizontal="center" vertical="center" textRotation="90"/>
    </xf>
    <xf numFmtId="0" fontId="4" fillId="2" borderId="48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textRotation="90"/>
    </xf>
    <xf numFmtId="0" fontId="6" fillId="2" borderId="11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26" fillId="2" borderId="45" xfId="1" applyFont="1" applyFill="1" applyBorder="1" applyAlignment="1">
      <alignment horizontal="center" vertical="center" textRotation="90"/>
    </xf>
    <xf numFmtId="0" fontId="40" fillId="2" borderId="47" xfId="1" applyFont="1" applyFill="1" applyBorder="1" applyAlignment="1">
      <alignment vertical="center"/>
    </xf>
    <xf numFmtId="0" fontId="9" fillId="2" borderId="18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textRotation="90"/>
    </xf>
    <xf numFmtId="0" fontId="34" fillId="2" borderId="47" xfId="1" applyFont="1" applyFill="1" applyBorder="1" applyAlignment="1">
      <alignment vertical="center"/>
    </xf>
    <xf numFmtId="0" fontId="6" fillId="2" borderId="73" xfId="1" applyFont="1" applyFill="1" applyBorder="1" applyAlignment="1">
      <alignment horizontal="center" vertical="center"/>
    </xf>
    <xf numFmtId="0" fontId="46" fillId="2" borderId="14" xfId="1" applyFont="1" applyFill="1" applyBorder="1" applyAlignment="1">
      <alignment horizontal="center" vertical="center" wrapText="1"/>
    </xf>
    <xf numFmtId="0" fontId="44" fillId="2" borderId="11" xfId="1" applyFont="1" applyFill="1" applyBorder="1" applyAlignment="1">
      <alignment horizontal="center" vertical="center" textRotation="90" wrapText="1"/>
    </xf>
    <xf numFmtId="0" fontId="46" fillId="2" borderId="10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textRotation="90"/>
    </xf>
    <xf numFmtId="0" fontId="43" fillId="2" borderId="8" xfId="1" applyFont="1" applyFill="1" applyBorder="1" applyAlignment="1">
      <alignment horizontal="center" vertical="center"/>
    </xf>
    <xf numFmtId="0" fontId="43" fillId="2" borderId="41" xfId="1" applyFont="1" applyFill="1" applyBorder="1" applyAlignment="1">
      <alignment horizontal="center" vertical="center"/>
    </xf>
    <xf numFmtId="0" fontId="41" fillId="2" borderId="4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33" fillId="2" borderId="35" xfId="1" applyFont="1" applyFill="1" applyBorder="1" applyAlignment="1">
      <alignment vertical="center" wrapText="1"/>
    </xf>
    <xf numFmtId="0" fontId="35" fillId="2" borderId="29" xfId="1" applyFont="1" applyFill="1" applyBorder="1" applyAlignment="1">
      <alignment horizontal="center" vertical="center" textRotation="90"/>
    </xf>
    <xf numFmtId="0" fontId="6" fillId="2" borderId="7" xfId="1" applyFont="1" applyFill="1" applyBorder="1" applyAlignment="1">
      <alignment vertical="center" wrapText="1"/>
    </xf>
    <xf numFmtId="0" fontId="6" fillId="2" borderId="63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wrapText="1"/>
    </xf>
    <xf numFmtId="0" fontId="35" fillId="2" borderId="17" xfId="1" applyFont="1" applyFill="1" applyBorder="1" applyAlignment="1">
      <alignment horizontal="center" vertical="center" textRotation="90"/>
    </xf>
    <xf numFmtId="0" fontId="33" fillId="2" borderId="39" xfId="1" applyFont="1" applyFill="1" applyBorder="1" applyAlignment="1">
      <alignment vertical="center" wrapText="1"/>
    </xf>
    <xf numFmtId="0" fontId="6" fillId="2" borderId="27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 textRotation="90" wrapText="1"/>
    </xf>
    <xf numFmtId="0" fontId="7" fillId="2" borderId="29" xfId="1" applyFont="1" applyFill="1" applyBorder="1" applyAlignment="1">
      <alignment vertical="center" textRotation="90"/>
    </xf>
    <xf numFmtId="0" fontId="6" fillId="2" borderId="20" xfId="1" applyFont="1" applyFill="1" applyBorder="1" applyAlignment="1">
      <alignment vertical="center"/>
    </xf>
    <xf numFmtId="0" fontId="33" fillId="2" borderId="40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vertical="center" textRotation="90"/>
    </xf>
    <xf numFmtId="0" fontId="5" fillId="2" borderId="8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5" fillId="2" borderId="40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39" xfId="1" applyFont="1" applyFill="1" applyBorder="1" applyAlignment="1">
      <alignment vertical="center"/>
    </xf>
    <xf numFmtId="0" fontId="26" fillId="2" borderId="46" xfId="1" applyFont="1" applyFill="1" applyBorder="1" applyAlignment="1">
      <alignment horizontal="center" vertical="center" textRotation="90"/>
    </xf>
    <xf numFmtId="0" fontId="6" fillId="2" borderId="59" xfId="1" applyFont="1" applyFill="1" applyBorder="1" applyAlignment="1">
      <alignment vertical="center"/>
    </xf>
    <xf numFmtId="0" fontId="9" fillId="2" borderId="27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6" fillId="2" borderId="48" xfId="1" applyFont="1" applyFill="1" applyBorder="1" applyAlignment="1">
      <alignment horizontal="center" wrapText="1"/>
    </xf>
    <xf numFmtId="0" fontId="6" fillId="2" borderId="37" xfId="1" applyFont="1" applyFill="1" applyBorder="1" applyAlignment="1">
      <alignment horizontal="center" wrapText="1"/>
    </xf>
    <xf numFmtId="0" fontId="26" fillId="2" borderId="45" xfId="1" applyFont="1" applyFill="1" applyBorder="1" applyAlignment="1">
      <alignment horizontal="center" vertical="center" textRotation="90"/>
    </xf>
    <xf numFmtId="0" fontId="40" fillId="2" borderId="40" xfId="1" applyFont="1" applyFill="1" applyBorder="1" applyAlignment="1">
      <alignment vertical="center" textRotation="90"/>
    </xf>
    <xf numFmtId="0" fontId="34" fillId="2" borderId="47" xfId="1" applyFont="1" applyFill="1" applyBorder="1" applyAlignment="1">
      <alignment vertical="center" wrapText="1"/>
    </xf>
    <xf numFmtId="0" fontId="6" fillId="2" borderId="16" xfId="1" applyFont="1" applyFill="1" applyBorder="1" applyAlignment="1">
      <alignment horizontal="center" vertical="top"/>
    </xf>
    <xf numFmtId="0" fontId="6" fillId="2" borderId="26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35" fillId="2" borderId="3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textRotation="90"/>
    </xf>
    <xf numFmtId="0" fontId="35" fillId="2" borderId="56" xfId="1" applyFont="1" applyFill="1" applyBorder="1" applyAlignment="1">
      <alignment vertical="center" textRotation="90"/>
    </xf>
    <xf numFmtId="0" fontId="34" fillId="2" borderId="72" xfId="1" applyFont="1" applyFill="1" applyBorder="1" applyAlignment="1">
      <alignment vertical="center" wrapText="1"/>
    </xf>
    <xf numFmtId="0" fontId="34" fillId="2" borderId="27" xfId="1" applyFont="1" applyFill="1" applyBorder="1" applyAlignment="1">
      <alignment vertical="center" textRotation="90" wrapText="1"/>
    </xf>
    <xf numFmtId="0" fontId="10" fillId="2" borderId="64" xfId="1" applyFont="1" applyFill="1" applyBorder="1" applyAlignment="1">
      <alignment horizontal="center" vertical="center" textRotation="90" wrapText="1"/>
    </xf>
    <xf numFmtId="0" fontId="35" fillId="2" borderId="45" xfId="1" applyFont="1" applyFill="1" applyBorder="1" applyAlignment="1">
      <alignment vertical="center" textRotation="90"/>
    </xf>
    <xf numFmtId="0" fontId="34" fillId="2" borderId="10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10" fillId="2" borderId="65" xfId="1" applyFont="1" applyFill="1" applyBorder="1" applyAlignment="1">
      <alignment horizontal="center" vertical="center" textRotation="90" wrapText="1"/>
    </xf>
    <xf numFmtId="0" fontId="11" fillId="2" borderId="4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/>
    </xf>
    <xf numFmtId="0" fontId="34" fillId="2" borderId="48" xfId="1" applyFont="1" applyFill="1" applyBorder="1" applyAlignment="1">
      <alignment vertical="center"/>
    </xf>
    <xf numFmtId="0" fontId="7" fillId="2" borderId="46" xfId="1" applyFont="1" applyFill="1" applyBorder="1" applyAlignment="1">
      <alignment vertical="center" textRotation="90"/>
    </xf>
    <xf numFmtId="0" fontId="46" fillId="2" borderId="8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34" fillId="2" borderId="72" xfId="1" applyFont="1" applyFill="1" applyBorder="1" applyAlignment="1">
      <alignment vertical="center"/>
    </xf>
    <xf numFmtId="0" fontId="43" fillId="2" borderId="14" xfId="1" applyFont="1" applyFill="1" applyBorder="1" applyAlignment="1">
      <alignment horizontal="center" vertical="center" wrapText="1"/>
    </xf>
    <xf numFmtId="0" fontId="6" fillId="2" borderId="67" xfId="1" applyFont="1" applyFill="1" applyBorder="1" applyAlignment="1">
      <alignment horizontal="center" vertical="center" wrapText="1"/>
    </xf>
    <xf numFmtId="0" fontId="6" fillId="2" borderId="72" xfId="1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 vertical="center" textRotation="90"/>
    </xf>
    <xf numFmtId="0" fontId="9" fillId="2" borderId="46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 textRotation="90" wrapText="1"/>
    </xf>
    <xf numFmtId="0" fontId="33" fillId="2" borderId="48" xfId="1" applyFont="1" applyFill="1" applyBorder="1" applyAlignment="1">
      <alignment vertical="center" wrapText="1"/>
    </xf>
    <xf numFmtId="0" fontId="23" fillId="2" borderId="17" xfId="0" applyFont="1" applyFill="1" applyBorder="1" applyAlignment="1">
      <alignment horizontal="center" vertical="center" textRotation="90"/>
    </xf>
    <xf numFmtId="0" fontId="6" fillId="2" borderId="72" xfId="1" applyFont="1" applyFill="1" applyBorder="1" applyAlignment="1">
      <alignment horizontal="center" wrapText="1"/>
    </xf>
    <xf numFmtId="0" fontId="8" fillId="2" borderId="20" xfId="1" applyFont="1" applyFill="1" applyBorder="1" applyAlignment="1">
      <alignment horizontal="center"/>
    </xf>
    <xf numFmtId="0" fontId="10" fillId="2" borderId="55" xfId="1" applyFont="1" applyFill="1" applyBorder="1" applyAlignment="1">
      <alignment horizontal="center" vertical="center" textRotation="90" wrapText="1"/>
    </xf>
    <xf numFmtId="0" fontId="8" fillId="2" borderId="72" xfId="1" applyFont="1" applyFill="1" applyBorder="1" applyAlignment="1">
      <alignment horizontal="center" wrapText="1"/>
    </xf>
    <xf numFmtId="0" fontId="6" fillId="2" borderId="55" xfId="1" applyFont="1" applyFill="1" applyBorder="1" applyAlignment="1">
      <alignment horizontal="center" wrapText="1"/>
    </xf>
    <xf numFmtId="0" fontId="22" fillId="2" borderId="28" xfId="0" applyFont="1" applyFill="1" applyBorder="1" applyAlignment="1">
      <alignment horizontal="center"/>
    </xf>
    <xf numFmtId="0" fontId="34" fillId="2" borderId="55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vertical="center" wrapText="1"/>
    </xf>
    <xf numFmtId="0" fontId="34" fillId="2" borderId="16" xfId="0" applyFont="1" applyFill="1" applyBorder="1" applyAlignment="1">
      <alignment vertical="center"/>
    </xf>
    <xf numFmtId="0" fontId="10" fillId="2" borderId="49" xfId="1" applyFont="1" applyFill="1" applyBorder="1" applyAlignment="1">
      <alignment horizontal="center" vertical="center" textRotation="90" wrapText="1"/>
    </xf>
    <xf numFmtId="0" fontId="8" fillId="2" borderId="20" xfId="1" applyFont="1" applyFill="1" applyBorder="1" applyAlignment="1">
      <alignment vertical="top" wrapText="1"/>
    </xf>
    <xf numFmtId="0" fontId="7" fillId="2" borderId="17" xfId="1" applyFont="1" applyFill="1" applyBorder="1" applyAlignment="1">
      <alignment vertical="center" textRotation="90" wrapText="1"/>
    </xf>
    <xf numFmtId="0" fontId="5" fillId="2" borderId="27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39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 textRotation="90" wrapText="1"/>
    </xf>
    <xf numFmtId="0" fontId="10" fillId="2" borderId="46" xfId="1" applyFont="1" applyFill="1" applyBorder="1" applyAlignment="1">
      <alignment horizontal="center" vertical="center" textRotation="90" wrapText="1"/>
    </xf>
    <xf numFmtId="0" fontId="6" fillId="2" borderId="3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vertical="center" textRotation="90" wrapText="1"/>
    </xf>
    <xf numFmtId="0" fontId="13" fillId="2" borderId="20" xfId="1" applyFont="1" applyFill="1" applyBorder="1" applyAlignment="1">
      <alignment horizontal="left" wrapText="1"/>
    </xf>
    <xf numFmtId="0" fontId="10" fillId="2" borderId="45" xfId="1" applyFont="1" applyFill="1" applyBorder="1" applyAlignment="1">
      <alignment horizontal="center" vertical="center" textRotation="90" wrapText="1"/>
    </xf>
    <xf numFmtId="0" fontId="45" fillId="2" borderId="14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textRotation="90"/>
    </xf>
    <xf numFmtId="0" fontId="2" fillId="2" borderId="45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textRotation="90" wrapText="1"/>
    </xf>
    <xf numFmtId="0" fontId="7" fillId="2" borderId="50" xfId="1" applyFont="1" applyFill="1" applyBorder="1" applyAlignment="1">
      <alignment vertical="center" textRotation="90" wrapText="1"/>
    </xf>
    <xf numFmtId="0" fontId="34" fillId="2" borderId="48" xfId="1" applyFont="1" applyFill="1" applyBorder="1" applyAlignment="1">
      <alignment vertical="center" wrapText="1"/>
    </xf>
    <xf numFmtId="0" fontId="6" fillId="2" borderId="2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vertical="center" textRotation="90" wrapText="1"/>
    </xf>
    <xf numFmtId="0" fontId="6" fillId="2" borderId="47" xfId="1" applyFont="1" applyFill="1" applyBorder="1" applyAlignment="1">
      <alignment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top" wrapText="1"/>
    </xf>
    <xf numFmtId="0" fontId="7" fillId="2" borderId="49" xfId="1" applyFont="1" applyFill="1" applyBorder="1" applyAlignment="1">
      <alignment vertical="center" textRotation="90" wrapText="1"/>
    </xf>
    <xf numFmtId="0" fontId="34" fillId="2" borderId="32" xfId="1" applyFont="1" applyFill="1" applyBorder="1" applyAlignment="1">
      <alignment vertical="center" wrapText="1"/>
    </xf>
    <xf numFmtId="0" fontId="6" fillId="2" borderId="15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47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39" xfId="1" applyFont="1" applyFill="1" applyBorder="1" applyAlignment="1">
      <alignment vertical="center" wrapText="1"/>
    </xf>
    <xf numFmtId="0" fontId="2" fillId="2" borderId="34" xfId="1" applyFont="1" applyFill="1" applyBorder="1" applyAlignment="1">
      <alignment vertical="center" wrapText="1"/>
    </xf>
    <xf numFmtId="0" fontId="2" fillId="2" borderId="36" xfId="1" applyFont="1" applyFill="1" applyBorder="1" applyAlignment="1">
      <alignment vertical="center" wrapText="1"/>
    </xf>
    <xf numFmtId="0" fontId="2" fillId="2" borderId="35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0" fontId="6" fillId="2" borderId="35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35" fillId="2" borderId="30" xfId="1" applyFont="1" applyFill="1" applyBorder="1" applyAlignment="1">
      <alignment vertical="center" textRotation="90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wrapText="1"/>
    </xf>
    <xf numFmtId="0" fontId="35" fillId="2" borderId="45" xfId="1" applyFont="1" applyFill="1" applyBorder="1" applyAlignment="1">
      <alignment vertical="center" textRotation="90" wrapText="1"/>
    </xf>
    <xf numFmtId="0" fontId="34" fillId="2" borderId="65" xfId="1" applyFont="1" applyFill="1" applyBorder="1" applyAlignment="1">
      <alignment horizontal="center" vertical="center" wrapText="1"/>
    </xf>
    <xf numFmtId="0" fontId="6" fillId="2" borderId="72" xfId="1" applyFont="1" applyFill="1" applyBorder="1" applyAlignment="1">
      <alignment horizontal="center" vertical="top" wrapText="1"/>
    </xf>
    <xf numFmtId="0" fontId="6" fillId="2" borderId="26" xfId="1" applyFont="1" applyFill="1" applyBorder="1" applyAlignment="1">
      <alignment horizontal="center" vertical="center" wrapText="1"/>
    </xf>
    <xf numFmtId="0" fontId="41" fillId="2" borderId="7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vertical="center" textRotation="90" wrapText="1"/>
    </xf>
    <xf numFmtId="0" fontId="6" fillId="2" borderId="3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vertical="center" textRotation="90" wrapText="1"/>
    </xf>
    <xf numFmtId="0" fontId="5" fillId="2" borderId="4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vertical="center" wrapText="1"/>
    </xf>
    <xf numFmtId="0" fontId="2" fillId="2" borderId="50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7" fillId="2" borderId="50" xfId="1" applyFont="1" applyFill="1" applyBorder="1" applyAlignment="1">
      <alignment horizontal="center" vertical="center" textRotation="90" wrapText="1"/>
    </xf>
    <xf numFmtId="0" fontId="2" fillId="2" borderId="69" xfId="1" applyFont="1" applyFill="1" applyBorder="1" applyAlignment="1">
      <alignment vertical="center"/>
    </xf>
    <xf numFmtId="0" fontId="6" fillId="2" borderId="49" xfId="1" applyFont="1" applyFill="1" applyBorder="1" applyAlignment="1">
      <alignment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 textRotation="90" wrapText="1"/>
    </xf>
    <xf numFmtId="0" fontId="10" fillId="2" borderId="29" xfId="1" applyFont="1" applyFill="1" applyBorder="1" applyAlignment="1">
      <alignment horizontal="center" vertical="center" textRotation="90" wrapText="1"/>
    </xf>
    <xf numFmtId="0" fontId="7" fillId="2" borderId="44" xfId="1" applyFont="1" applyFill="1" applyBorder="1" applyAlignment="1">
      <alignment horizontal="center" vertical="center" textRotation="90" wrapText="1"/>
    </xf>
    <xf numFmtId="0" fontId="7" fillId="2" borderId="49" xfId="1" applyFont="1" applyFill="1" applyBorder="1" applyAlignment="1">
      <alignment horizontal="center" vertical="center" textRotation="90" wrapText="1"/>
    </xf>
    <xf numFmtId="0" fontId="10" fillId="2" borderId="17" xfId="1" applyFont="1" applyFill="1" applyBorder="1" applyAlignment="1">
      <alignment horizontal="center" vertical="center" textRotation="90" wrapText="1"/>
    </xf>
    <xf numFmtId="0" fontId="6" fillId="2" borderId="48" xfId="1" applyFont="1" applyFill="1" applyBorder="1" applyAlignment="1">
      <alignment vertical="center" textRotation="90" wrapText="1"/>
    </xf>
    <xf numFmtId="0" fontId="6" fillId="2" borderId="32" xfId="1" applyFont="1" applyFill="1" applyBorder="1" applyAlignment="1">
      <alignment vertical="center" wrapText="1"/>
    </xf>
    <xf numFmtId="0" fontId="6" fillId="2" borderId="53" xfId="1" applyFont="1" applyFill="1" applyBorder="1" applyAlignment="1">
      <alignment vertical="center" wrapText="1"/>
    </xf>
    <xf numFmtId="0" fontId="2" fillId="2" borderId="40" xfId="1" applyFont="1" applyFill="1" applyBorder="1" applyAlignment="1">
      <alignment horizontal="center" vertical="center" textRotation="90"/>
    </xf>
    <xf numFmtId="0" fontId="34" fillId="2" borderId="47" xfId="1" applyFont="1" applyFill="1" applyBorder="1" applyAlignment="1">
      <alignment vertical="center" textRotation="90" wrapText="1"/>
    </xf>
    <xf numFmtId="0" fontId="6" fillId="2" borderId="52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vertical="center" textRotation="90" wrapText="1"/>
    </xf>
    <xf numFmtId="0" fontId="34" fillId="2" borderId="50" xfId="1" applyFont="1" applyFill="1" applyBorder="1" applyAlignment="1">
      <alignment vertical="center" wrapText="1"/>
    </xf>
    <xf numFmtId="0" fontId="35" fillId="2" borderId="46" xfId="1" applyFont="1" applyFill="1" applyBorder="1" applyAlignment="1">
      <alignment vertical="center" textRotation="90"/>
    </xf>
    <xf numFmtId="0" fontId="8" fillId="2" borderId="16" xfId="1" applyFont="1" applyFill="1" applyBorder="1" applyAlignment="1">
      <alignment horizontal="center" vertical="top" wrapText="1"/>
    </xf>
    <xf numFmtId="0" fontId="6" fillId="2" borderId="28" xfId="1" applyFont="1" applyFill="1" applyBorder="1" applyAlignment="1">
      <alignment horizontal="center" vertical="center" wrapText="1"/>
    </xf>
    <xf numFmtId="0" fontId="33" fillId="2" borderId="72" xfId="1" applyFont="1" applyFill="1" applyBorder="1" applyAlignment="1">
      <alignment vertical="center" wrapText="1"/>
    </xf>
    <xf numFmtId="0" fontId="33" fillId="2" borderId="47" xfId="1" applyFont="1" applyFill="1" applyBorder="1" applyAlignment="1">
      <alignment vertical="center" wrapText="1"/>
    </xf>
    <xf numFmtId="0" fontId="2" fillId="2" borderId="69" xfId="1" applyFont="1" applyFill="1" applyBorder="1" applyAlignment="1">
      <alignment vertical="center" wrapText="1"/>
    </xf>
    <xf numFmtId="0" fontId="2" fillId="2" borderId="59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/>
    </xf>
    <xf numFmtId="0" fontId="34" fillId="2" borderId="27" xfId="1" applyFont="1" applyFill="1" applyBorder="1" applyAlignment="1">
      <alignment vertical="center" wrapText="1"/>
    </xf>
    <xf numFmtId="0" fontId="6" fillId="2" borderId="37" xfId="1" applyFont="1" applyFill="1" applyBorder="1" applyAlignment="1">
      <alignment vertical="center"/>
    </xf>
    <xf numFmtId="0" fontId="34" fillId="2" borderId="9" xfId="1" applyFont="1" applyFill="1" applyBorder="1" applyAlignment="1">
      <alignment vertical="center"/>
    </xf>
    <xf numFmtId="0" fontId="6" fillId="2" borderId="54" xfId="1" applyFont="1" applyFill="1" applyBorder="1" applyAlignment="1">
      <alignment vertical="center" wrapText="1"/>
    </xf>
    <xf numFmtId="0" fontId="5" fillId="2" borderId="72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00FF00"/>
      <color rgb="FF00CC99"/>
      <color rgb="FFCCFF66"/>
      <color rgb="FFFF00FF"/>
      <color rgb="FFFFCCFF"/>
      <color rgb="FF9966FF"/>
      <color rgb="FFA50021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3"/>
  <sheetViews>
    <sheetView tabSelected="1" zoomScale="40" zoomScaleNormal="40" workbookViewId="0">
      <pane ySplit="1" topLeftCell="A68" activePane="bottomLeft" state="frozen"/>
      <selection pane="bottomLeft" activeCell="A102" sqref="A102:XFD106"/>
    </sheetView>
  </sheetViews>
  <sheetFormatPr defaultColWidth="9.140625" defaultRowHeight="26.25" x14ac:dyDescent="0.25"/>
  <cols>
    <col min="1" max="1" width="5" style="78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7.28515625" style="1" customWidth="1"/>
    <col min="7" max="7" width="23.140625" style="1" customWidth="1"/>
    <col min="8" max="8" width="4.7109375" style="1" customWidth="1"/>
    <col min="9" max="9" width="6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1.7109375" style="2" customWidth="1"/>
    <col min="14" max="14" width="23.140625" style="1" customWidth="1"/>
    <col min="15" max="15" width="3.28515625" style="1" customWidth="1"/>
    <col min="16" max="16" width="5.85546875" style="2" customWidth="1"/>
    <col min="17" max="17" width="21.7109375" style="1" customWidth="1"/>
    <col min="18" max="18" width="3.28515625" style="1" customWidth="1"/>
    <col min="19" max="19" width="5.7109375" style="2" customWidth="1"/>
    <col min="20" max="20" width="23.140625" style="1" customWidth="1"/>
    <col min="21" max="21" width="3.28515625" style="1" customWidth="1"/>
    <col min="22" max="22" width="5.140625" style="2" customWidth="1"/>
    <col min="23" max="23" width="21.7109375" style="2" customWidth="1"/>
    <col min="24" max="24" width="3.28515625" style="2" customWidth="1"/>
    <col min="25" max="25" width="5.57031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3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5703125" style="2" customWidth="1"/>
    <col min="34" max="34" width="6.140625" style="2" customWidth="1"/>
    <col min="35" max="35" width="1.28515625" style="2" customWidth="1"/>
    <col min="36" max="36" width="24.140625" style="2" customWidth="1"/>
    <col min="37" max="37" width="3.85546875" style="2" customWidth="1"/>
    <col min="38" max="38" width="5" style="2" customWidth="1"/>
    <col min="39" max="39" width="21.28515625" style="2" customWidth="1"/>
    <col min="40" max="40" width="2.7109375" style="2" customWidth="1"/>
    <col min="41" max="41" width="6.7109375" style="2" customWidth="1"/>
    <col min="42" max="42" width="23.85546875" style="2" customWidth="1"/>
    <col min="43" max="43" width="3.28515625" style="2" customWidth="1"/>
    <col min="44" max="44" width="5.42578125" style="2" customWidth="1"/>
    <col min="45" max="45" width="1" style="2" customWidth="1"/>
    <col min="46" max="46" width="23.28515625" style="2" customWidth="1"/>
    <col min="47" max="47" width="3.7109375" style="2" customWidth="1"/>
    <col min="48" max="48" width="4.5703125" style="2" customWidth="1"/>
    <col min="49" max="49" width="23.140625" style="1" customWidth="1"/>
    <col min="50" max="50" width="3.28515625" style="1" customWidth="1"/>
    <col min="51" max="51" width="5.85546875" style="2" customWidth="1"/>
    <col min="52" max="52" width="21.7109375" style="2" customWidth="1"/>
    <col min="53" max="53" width="3.28515625" style="2" customWidth="1"/>
    <col min="54" max="54" width="5.140625" style="2" customWidth="1"/>
    <col min="55" max="55" width="1.28515625" style="1" customWidth="1"/>
    <col min="56" max="56" width="12.42578125" style="1" customWidth="1"/>
    <col min="57" max="16384" width="9.140625" style="1"/>
  </cols>
  <sheetData>
    <row r="1" spans="1:68" ht="39.950000000000003" customHeight="1" thickBot="1" x14ac:dyDescent="0.3">
      <c r="A1" s="89"/>
      <c r="B1" s="90"/>
      <c r="C1" s="90"/>
      <c r="D1" s="337" t="s">
        <v>127</v>
      </c>
      <c r="E1" s="338"/>
      <c r="F1" s="339"/>
      <c r="G1" s="331" t="s">
        <v>19</v>
      </c>
      <c r="H1" s="331"/>
      <c r="I1" s="331"/>
      <c r="J1" s="330" t="s">
        <v>49</v>
      </c>
      <c r="K1" s="331"/>
      <c r="L1" s="332"/>
      <c r="M1" s="127"/>
      <c r="N1" s="335" t="s">
        <v>128</v>
      </c>
      <c r="O1" s="335"/>
      <c r="P1" s="335"/>
      <c r="Q1" s="334" t="s">
        <v>129</v>
      </c>
      <c r="R1" s="335"/>
      <c r="S1" s="336"/>
      <c r="T1" s="335" t="s">
        <v>18</v>
      </c>
      <c r="U1" s="335"/>
      <c r="V1" s="335"/>
      <c r="W1" s="334" t="s">
        <v>17</v>
      </c>
      <c r="X1" s="335"/>
      <c r="Y1" s="336"/>
      <c r="Z1" s="334" t="s">
        <v>130</v>
      </c>
      <c r="AA1" s="335"/>
      <c r="AB1" s="336"/>
      <c r="AC1" s="334" t="s">
        <v>133</v>
      </c>
      <c r="AD1" s="335"/>
      <c r="AE1" s="336"/>
      <c r="AF1" s="334" t="s">
        <v>132</v>
      </c>
      <c r="AG1" s="335"/>
      <c r="AH1" s="336"/>
      <c r="AI1" s="113"/>
      <c r="AJ1" s="334" t="s">
        <v>50</v>
      </c>
      <c r="AK1" s="335"/>
      <c r="AL1" s="336"/>
      <c r="AM1" s="335" t="s">
        <v>135</v>
      </c>
      <c r="AN1" s="335"/>
      <c r="AO1" s="335"/>
      <c r="AP1" s="334" t="s">
        <v>136</v>
      </c>
      <c r="AQ1" s="335"/>
      <c r="AR1" s="336"/>
      <c r="AS1" s="91"/>
      <c r="AT1" s="330" t="s">
        <v>123</v>
      </c>
      <c r="AU1" s="331"/>
      <c r="AV1" s="332"/>
      <c r="AW1" s="331" t="s">
        <v>140</v>
      </c>
      <c r="AX1" s="331"/>
      <c r="AY1" s="331"/>
      <c r="AZ1" s="330" t="s">
        <v>137</v>
      </c>
      <c r="BA1" s="331"/>
      <c r="BB1" s="332"/>
      <c r="BC1" s="119"/>
      <c r="BD1" s="85"/>
    </row>
    <row r="2" spans="1:68" x14ac:dyDescent="0.25">
      <c r="A2" s="78" t="s">
        <v>25</v>
      </c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1"/>
      <c r="N2" s="40"/>
      <c r="O2" s="40"/>
      <c r="P2" s="41"/>
      <c r="Q2" s="40"/>
      <c r="R2" s="40"/>
      <c r="S2" s="41"/>
      <c r="T2" s="204"/>
      <c r="U2" s="204"/>
      <c r="V2" s="92"/>
      <c r="W2" s="92"/>
      <c r="X2" s="204"/>
      <c r="Y2" s="204"/>
      <c r="Z2" s="114"/>
      <c r="AA2" s="115"/>
      <c r="AB2" s="115"/>
      <c r="AC2" s="114"/>
      <c r="AD2" s="114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41"/>
      <c r="AQ2" s="41"/>
      <c r="AR2" s="41"/>
      <c r="AS2" s="41"/>
      <c r="AT2" s="41"/>
      <c r="AU2" s="41"/>
      <c r="AV2" s="41"/>
      <c r="AW2" s="40"/>
      <c r="AX2" s="40"/>
      <c r="AY2" s="41"/>
      <c r="AZ2" s="41"/>
      <c r="BA2" s="41"/>
      <c r="BB2" s="41"/>
      <c r="BC2" s="40"/>
    </row>
    <row r="3" spans="1:68" x14ac:dyDescent="0.25">
      <c r="B3" s="40"/>
      <c r="C3" s="40"/>
      <c r="D3" s="40"/>
      <c r="E3" s="40"/>
      <c r="F3" s="40"/>
      <c r="M3" s="41"/>
      <c r="N3" s="40"/>
      <c r="O3" s="40"/>
      <c r="P3" s="41"/>
      <c r="Q3" s="40"/>
      <c r="R3" s="40"/>
      <c r="S3" s="41"/>
      <c r="X3" s="1"/>
      <c r="Y3" s="1"/>
      <c r="AC3" s="40"/>
      <c r="AD3" s="40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0"/>
      <c r="AX3" s="40"/>
      <c r="AY3" s="41"/>
      <c r="AZ3" s="41"/>
      <c r="BA3" s="41"/>
      <c r="BB3" s="41"/>
      <c r="BC3" s="40"/>
    </row>
    <row r="4" spans="1:68" x14ac:dyDescent="0.25">
      <c r="B4" s="40"/>
      <c r="C4" s="40"/>
      <c r="D4" s="40"/>
      <c r="E4" s="40"/>
      <c r="F4" s="40"/>
      <c r="Q4" s="40"/>
      <c r="R4" s="40"/>
      <c r="S4" s="41"/>
      <c r="U4" s="42"/>
      <c r="V4" s="42"/>
      <c r="W4" s="42"/>
      <c r="X4" s="1"/>
      <c r="Y4" s="1"/>
      <c r="AC4" s="40"/>
      <c r="AD4" s="40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333" t="s">
        <v>122</v>
      </c>
      <c r="AX4" s="333"/>
      <c r="AY4" s="333"/>
      <c r="AZ4" s="333"/>
      <c r="BA4" s="333"/>
      <c r="BB4" s="333"/>
      <c r="BC4" s="40"/>
    </row>
    <row r="5" spans="1:68" ht="15.75" customHeight="1" x14ac:dyDescent="0.25">
      <c r="A5" s="383"/>
      <c r="B5" s="114"/>
      <c r="C5" s="114"/>
      <c r="D5" s="114"/>
      <c r="E5" s="114"/>
      <c r="F5" s="114"/>
      <c r="G5" s="114"/>
      <c r="H5" s="114"/>
      <c r="I5" s="115"/>
      <c r="J5" s="92"/>
      <c r="K5" s="92"/>
      <c r="L5" s="92"/>
      <c r="M5" s="92"/>
      <c r="N5" s="204"/>
      <c r="O5" s="204"/>
      <c r="P5" s="92" t="e">
        <f>расписание!AT15:AV16</f>
        <v>#VALUE!</v>
      </c>
      <c r="Q5" s="114"/>
      <c r="R5" s="114"/>
      <c r="S5" s="115"/>
      <c r="T5" s="204"/>
      <c r="U5" s="204"/>
      <c r="V5" s="204"/>
      <c r="W5" s="204"/>
      <c r="X5" s="204"/>
      <c r="Y5" s="204"/>
      <c r="Z5" s="114"/>
      <c r="AA5" s="115"/>
      <c r="AB5" s="115"/>
      <c r="AC5" s="114"/>
      <c r="AD5" s="114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340" t="s">
        <v>202</v>
      </c>
      <c r="AU5" s="340"/>
      <c r="AV5" s="340"/>
      <c r="AW5" s="340"/>
      <c r="AX5" s="340"/>
      <c r="AY5" s="340"/>
      <c r="AZ5" s="340"/>
      <c r="BA5" s="340"/>
      <c r="BB5" s="340"/>
      <c r="BC5" s="384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</row>
    <row r="6" spans="1:68" s="60" customFormat="1" ht="30" customHeight="1" x14ac:dyDescent="0.25">
      <c r="A6" s="385" t="s">
        <v>174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6"/>
      <c r="BD6" s="61"/>
    </row>
    <row r="7" spans="1:68" s="60" customFormat="1" ht="30" x14ac:dyDescent="0.25">
      <c r="A7" s="385" t="s">
        <v>195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7"/>
      <c r="BD7" s="62"/>
    </row>
    <row r="8" spans="1:68" ht="12" customHeight="1" thickBot="1" x14ac:dyDescent="0.3">
      <c r="A8" s="383"/>
      <c r="B8" s="388"/>
      <c r="C8" s="388"/>
      <c r="D8" s="204"/>
      <c r="E8" s="204"/>
      <c r="F8" s="204"/>
      <c r="G8" s="204"/>
      <c r="H8" s="204"/>
      <c r="I8" s="92"/>
      <c r="J8" s="92"/>
      <c r="K8" s="92"/>
      <c r="L8" s="92"/>
      <c r="M8" s="92"/>
      <c r="N8" s="204"/>
      <c r="O8" s="204"/>
      <c r="P8" s="92"/>
      <c r="Q8" s="204"/>
      <c r="R8" s="204"/>
      <c r="S8" s="92"/>
      <c r="T8" s="204"/>
      <c r="U8" s="204"/>
      <c r="V8" s="92"/>
      <c r="W8" s="92"/>
      <c r="X8" s="92"/>
      <c r="Y8" s="92"/>
      <c r="Z8" s="204"/>
      <c r="AA8" s="92"/>
      <c r="AB8" s="92"/>
      <c r="AC8" s="204"/>
      <c r="AD8" s="204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204"/>
      <c r="AX8" s="204"/>
      <c r="AY8" s="92"/>
      <c r="AZ8" s="92"/>
      <c r="BA8" s="92"/>
      <c r="BB8" s="92"/>
      <c r="BC8" s="204"/>
    </row>
    <row r="9" spans="1:68" s="139" customFormat="1" ht="23.25" customHeight="1" thickBot="1" x14ac:dyDescent="0.3">
      <c r="A9" s="389"/>
      <c r="B9" s="390" t="s">
        <v>24</v>
      </c>
      <c r="C9" s="391"/>
      <c r="D9" s="392" t="s">
        <v>23</v>
      </c>
      <c r="E9" s="393"/>
      <c r="F9" s="393"/>
      <c r="G9" s="393"/>
      <c r="H9" s="393"/>
      <c r="I9" s="393"/>
      <c r="J9" s="393"/>
      <c r="K9" s="393"/>
      <c r="L9" s="393"/>
      <c r="M9" s="394"/>
      <c r="N9" s="393" t="s">
        <v>22</v>
      </c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5"/>
      <c r="AI9" s="396"/>
      <c r="AJ9" s="397" t="s">
        <v>21</v>
      </c>
      <c r="AK9" s="397"/>
      <c r="AL9" s="397"/>
      <c r="AM9" s="397"/>
      <c r="AN9" s="397"/>
      <c r="AO9" s="397"/>
      <c r="AP9" s="397"/>
      <c r="AQ9" s="397"/>
      <c r="AR9" s="397"/>
      <c r="AS9" s="398"/>
      <c r="AT9" s="392" t="s">
        <v>20</v>
      </c>
      <c r="AU9" s="393"/>
      <c r="AV9" s="393"/>
      <c r="AW9" s="393"/>
      <c r="AX9" s="393"/>
      <c r="AY9" s="393"/>
      <c r="AZ9" s="393"/>
      <c r="BA9" s="393"/>
      <c r="BB9" s="395"/>
      <c r="BC9" s="399"/>
    </row>
    <row r="10" spans="1:68" ht="39.950000000000003" customHeight="1" thickBot="1" x14ac:dyDescent="0.3">
      <c r="A10" s="400"/>
      <c r="B10" s="401"/>
      <c r="C10" s="402" t="s">
        <v>51</v>
      </c>
      <c r="D10" s="351" t="s">
        <v>28</v>
      </c>
      <c r="E10" s="349"/>
      <c r="F10" s="350"/>
      <c r="G10" s="341" t="s">
        <v>120</v>
      </c>
      <c r="H10" s="342"/>
      <c r="I10" s="343"/>
      <c r="J10" s="341" t="s">
        <v>120</v>
      </c>
      <c r="K10" s="342"/>
      <c r="L10" s="342"/>
      <c r="M10" s="403"/>
      <c r="N10" s="349" t="s">
        <v>26</v>
      </c>
      <c r="O10" s="349"/>
      <c r="P10" s="350"/>
      <c r="Q10" s="349" t="s">
        <v>26</v>
      </c>
      <c r="R10" s="349"/>
      <c r="S10" s="350"/>
      <c r="T10" s="341" t="s">
        <v>120</v>
      </c>
      <c r="U10" s="342"/>
      <c r="V10" s="343"/>
      <c r="W10" s="341" t="s">
        <v>120</v>
      </c>
      <c r="X10" s="342"/>
      <c r="Y10" s="343"/>
      <c r="Z10" s="341" t="s">
        <v>131</v>
      </c>
      <c r="AA10" s="342"/>
      <c r="AB10" s="343"/>
      <c r="AC10" s="325" t="s">
        <v>134</v>
      </c>
      <c r="AD10" s="326"/>
      <c r="AE10" s="327"/>
      <c r="AF10" s="341" t="s">
        <v>29</v>
      </c>
      <c r="AG10" s="342"/>
      <c r="AH10" s="343"/>
      <c r="AI10" s="404"/>
      <c r="AJ10" s="351" t="s">
        <v>26</v>
      </c>
      <c r="AK10" s="349"/>
      <c r="AL10" s="350"/>
      <c r="AM10" s="325" t="s">
        <v>27</v>
      </c>
      <c r="AN10" s="326"/>
      <c r="AO10" s="327"/>
      <c r="AP10" s="325" t="s">
        <v>27</v>
      </c>
      <c r="AQ10" s="326"/>
      <c r="AR10" s="327"/>
      <c r="AS10" s="405"/>
      <c r="AT10" s="349" t="s">
        <v>26</v>
      </c>
      <c r="AU10" s="349"/>
      <c r="AV10" s="350"/>
      <c r="AW10" s="325" t="s">
        <v>27</v>
      </c>
      <c r="AX10" s="326"/>
      <c r="AY10" s="327"/>
      <c r="AZ10" s="341" t="s">
        <v>29</v>
      </c>
      <c r="BA10" s="342"/>
      <c r="BB10" s="343"/>
      <c r="BC10" s="406"/>
    </row>
    <row r="11" spans="1:68" s="129" customFormat="1" ht="20.100000000000001" customHeight="1" thickBot="1" x14ac:dyDescent="0.3">
      <c r="A11" s="407"/>
      <c r="B11" s="408"/>
      <c r="C11" s="409"/>
      <c r="D11" s="410" t="s">
        <v>127</v>
      </c>
      <c r="E11" s="411"/>
      <c r="F11" s="412"/>
      <c r="G11" s="413" t="s">
        <v>19</v>
      </c>
      <c r="H11" s="413"/>
      <c r="I11" s="413"/>
      <c r="J11" s="414" t="s">
        <v>49</v>
      </c>
      <c r="K11" s="413"/>
      <c r="L11" s="415"/>
      <c r="M11" s="416"/>
      <c r="N11" s="413" t="s">
        <v>128</v>
      </c>
      <c r="O11" s="413"/>
      <c r="P11" s="413"/>
      <c r="Q11" s="414" t="s">
        <v>129</v>
      </c>
      <c r="R11" s="413"/>
      <c r="S11" s="415"/>
      <c r="T11" s="413" t="s">
        <v>18</v>
      </c>
      <c r="U11" s="413"/>
      <c r="V11" s="413"/>
      <c r="W11" s="414" t="s">
        <v>17</v>
      </c>
      <c r="X11" s="413"/>
      <c r="Y11" s="415"/>
      <c r="Z11" s="414" t="s">
        <v>130</v>
      </c>
      <c r="AA11" s="413"/>
      <c r="AB11" s="415"/>
      <c r="AC11" s="414" t="s">
        <v>133</v>
      </c>
      <c r="AD11" s="413"/>
      <c r="AE11" s="415"/>
      <c r="AF11" s="414" t="s">
        <v>132</v>
      </c>
      <c r="AG11" s="413"/>
      <c r="AH11" s="415"/>
      <c r="AI11" s="417"/>
      <c r="AJ11" s="414" t="s">
        <v>50</v>
      </c>
      <c r="AK11" s="413"/>
      <c r="AL11" s="415"/>
      <c r="AM11" s="413" t="s">
        <v>135</v>
      </c>
      <c r="AN11" s="413"/>
      <c r="AO11" s="413"/>
      <c r="AP11" s="414" t="s">
        <v>136</v>
      </c>
      <c r="AQ11" s="413"/>
      <c r="AR11" s="415"/>
      <c r="AS11" s="417"/>
      <c r="AT11" s="414" t="s">
        <v>123</v>
      </c>
      <c r="AU11" s="413"/>
      <c r="AV11" s="415"/>
      <c r="AW11" s="418" t="s">
        <v>140</v>
      </c>
      <c r="AX11" s="418"/>
      <c r="AY11" s="418"/>
      <c r="AZ11" s="414" t="s">
        <v>137</v>
      </c>
      <c r="BA11" s="413"/>
      <c r="BB11" s="415"/>
      <c r="BC11" s="419"/>
    </row>
    <row r="12" spans="1:68" ht="39.950000000000003" customHeight="1" thickBot="1" x14ac:dyDescent="0.3">
      <c r="A12" s="420" t="s">
        <v>16</v>
      </c>
      <c r="B12" s="421" t="s">
        <v>10</v>
      </c>
      <c r="C12" s="47"/>
      <c r="D12" s="54"/>
      <c r="E12" s="63"/>
      <c r="F12" s="64"/>
      <c r="G12" s="54"/>
      <c r="H12" s="63"/>
      <c r="I12" s="64"/>
      <c r="J12" s="54"/>
      <c r="K12" s="63"/>
      <c r="L12" s="63"/>
      <c r="M12" s="54"/>
      <c r="N12" s="123"/>
      <c r="O12" s="123"/>
      <c r="P12" s="124"/>
      <c r="Q12" s="54"/>
      <c r="R12" s="63"/>
      <c r="S12" s="63"/>
      <c r="T12" s="291" t="s">
        <v>97</v>
      </c>
      <c r="U12" s="422" t="s">
        <v>80</v>
      </c>
      <c r="V12" s="304">
        <f>V14</f>
        <v>24</v>
      </c>
      <c r="W12" s="107"/>
      <c r="X12" s="108"/>
      <c r="Y12" s="12"/>
      <c r="Z12" s="107"/>
      <c r="AA12" s="108"/>
      <c r="AB12" s="12"/>
      <c r="AC12" s="49"/>
      <c r="AD12" s="55"/>
      <c r="AE12" s="134"/>
      <c r="AF12" s="104"/>
      <c r="AG12" s="135"/>
      <c r="AH12" s="52"/>
      <c r="AI12" s="423"/>
      <c r="AJ12" s="49"/>
      <c r="AK12" s="55"/>
      <c r="AL12" s="134"/>
      <c r="AM12" s="109"/>
      <c r="AN12" s="110"/>
      <c r="AO12" s="57"/>
      <c r="AP12" s="109"/>
      <c r="AQ12" s="110"/>
      <c r="AR12" s="56"/>
      <c r="AS12" s="424"/>
      <c r="AT12" s="109"/>
      <c r="AU12" s="110"/>
      <c r="AV12" s="57"/>
      <c r="AW12" s="109"/>
      <c r="AX12" s="110"/>
      <c r="AY12" s="57"/>
      <c r="AZ12" s="109"/>
      <c r="BA12" s="110"/>
      <c r="BB12" s="57"/>
      <c r="BC12" s="425"/>
    </row>
    <row r="13" spans="1:68" ht="39.950000000000003" customHeight="1" thickBot="1" x14ac:dyDescent="0.3">
      <c r="A13" s="426"/>
      <c r="B13" s="427" t="s">
        <v>9</v>
      </c>
      <c r="C13" s="354"/>
      <c r="D13" s="291" t="s">
        <v>77</v>
      </c>
      <c r="E13" s="347" t="s">
        <v>78</v>
      </c>
      <c r="F13" s="300" t="s">
        <v>138</v>
      </c>
      <c r="G13" s="428" t="s">
        <v>75</v>
      </c>
      <c r="H13" s="429"/>
      <c r="I13" s="429"/>
      <c r="J13" s="430"/>
      <c r="K13" s="320" t="s">
        <v>76</v>
      </c>
      <c r="L13" s="93">
        <v>22</v>
      </c>
      <c r="M13" s="431"/>
      <c r="N13" s="291" t="s">
        <v>52</v>
      </c>
      <c r="O13" s="322" t="s">
        <v>53</v>
      </c>
      <c r="P13" s="432">
        <f>P44</f>
        <v>23</v>
      </c>
      <c r="Q13" s="433" t="s">
        <v>56</v>
      </c>
      <c r="R13" s="316" t="s">
        <v>145</v>
      </c>
      <c r="S13" s="434" t="s">
        <v>91</v>
      </c>
      <c r="T13" s="292" t="s">
        <v>97</v>
      </c>
      <c r="U13" s="435"/>
      <c r="V13" s="86">
        <f>V14</f>
        <v>24</v>
      </c>
      <c r="W13" s="46"/>
      <c r="X13" s="58"/>
      <c r="Y13" s="59"/>
      <c r="Z13" s="296" t="s">
        <v>58</v>
      </c>
      <c r="AA13" s="320" t="s">
        <v>175</v>
      </c>
      <c r="AB13" s="82" t="s">
        <v>60</v>
      </c>
      <c r="AC13" s="296"/>
      <c r="AD13" s="297"/>
      <c r="AE13" s="8"/>
      <c r="AF13" s="46"/>
      <c r="AG13" s="58"/>
      <c r="AH13" s="59"/>
      <c r="AI13" s="419"/>
      <c r="AJ13" s="46"/>
      <c r="AK13" s="58"/>
      <c r="AL13" s="59"/>
      <c r="AM13" s="296" t="s">
        <v>54</v>
      </c>
      <c r="AN13" s="320" t="s">
        <v>112</v>
      </c>
      <c r="AO13" s="86">
        <f>AO14</f>
        <v>0</v>
      </c>
      <c r="AP13" s="46"/>
      <c r="AQ13" s="58"/>
      <c r="AR13" s="59"/>
      <c r="AS13" s="95"/>
      <c r="AT13" s="46"/>
      <c r="AU13" s="58"/>
      <c r="AV13" s="59"/>
      <c r="AW13" s="18"/>
      <c r="AX13" s="19"/>
      <c r="AY13" s="9"/>
      <c r="AZ13" s="436" t="s">
        <v>106</v>
      </c>
      <c r="BA13" s="138" t="s">
        <v>107</v>
      </c>
      <c r="BB13" s="437" t="s">
        <v>200</v>
      </c>
      <c r="BC13" s="438"/>
    </row>
    <row r="14" spans="1:68" s="5" customFormat="1" ht="39.950000000000003" customHeight="1" thickBot="1" x14ac:dyDescent="0.35">
      <c r="A14" s="426"/>
      <c r="B14" s="439" t="s">
        <v>8</v>
      </c>
      <c r="C14" s="353"/>
      <c r="D14" s="292" t="s">
        <v>77</v>
      </c>
      <c r="E14" s="440"/>
      <c r="F14" s="441" t="str">
        <f>F13</f>
        <v>мет</v>
      </c>
      <c r="G14" s="442" t="s">
        <v>75</v>
      </c>
      <c r="H14" s="443"/>
      <c r="I14" s="443"/>
      <c r="J14" s="444"/>
      <c r="K14" s="321"/>
      <c r="L14" s="83">
        <f>L13</f>
        <v>22</v>
      </c>
      <c r="M14" s="445"/>
      <c r="N14" s="446" t="s">
        <v>52</v>
      </c>
      <c r="O14" s="323"/>
      <c r="P14" s="447">
        <v>23</v>
      </c>
      <c r="Q14" s="448" t="s">
        <v>56</v>
      </c>
      <c r="R14" s="317"/>
      <c r="S14" s="449" t="str">
        <f>S13</f>
        <v>ком</v>
      </c>
      <c r="T14" s="309" t="s">
        <v>52</v>
      </c>
      <c r="U14" s="435"/>
      <c r="V14" s="450">
        <v>24</v>
      </c>
      <c r="W14" s="111"/>
      <c r="X14" s="112"/>
      <c r="Y14" s="14"/>
      <c r="Z14" s="294" t="s">
        <v>58</v>
      </c>
      <c r="AA14" s="321"/>
      <c r="AB14" s="81" t="str">
        <f>AB13</f>
        <v>зал</v>
      </c>
      <c r="AC14" s="294"/>
      <c r="AD14" s="295"/>
      <c r="AE14" s="10"/>
      <c r="AF14" s="111"/>
      <c r="AG14" s="112"/>
      <c r="AH14" s="14"/>
      <c r="AI14" s="416"/>
      <c r="AJ14" s="111"/>
      <c r="AK14" s="112"/>
      <c r="AL14" s="14"/>
      <c r="AM14" s="283" t="s">
        <v>54</v>
      </c>
      <c r="AN14" s="357"/>
      <c r="AO14" s="303"/>
      <c r="AP14" s="111"/>
      <c r="AQ14" s="112"/>
      <c r="AR14" s="14"/>
      <c r="AS14" s="451"/>
      <c r="AT14" s="111"/>
      <c r="AU14" s="112"/>
      <c r="AV14" s="14"/>
      <c r="AW14" s="16"/>
      <c r="AX14" s="15"/>
      <c r="AY14" s="14"/>
      <c r="AZ14" s="291" t="s">
        <v>198</v>
      </c>
      <c r="BA14" s="322" t="s">
        <v>107</v>
      </c>
      <c r="BB14" s="344" t="s">
        <v>199</v>
      </c>
      <c r="BC14" s="101"/>
    </row>
    <row r="15" spans="1:68" s="3" customFormat="1" ht="39.950000000000003" customHeight="1" thickBot="1" x14ac:dyDescent="0.3">
      <c r="A15" s="426"/>
      <c r="B15" s="452" t="s">
        <v>7</v>
      </c>
      <c r="C15" s="352"/>
      <c r="D15" s="296" t="s">
        <v>54</v>
      </c>
      <c r="E15" s="320" t="s">
        <v>85</v>
      </c>
      <c r="F15" s="82">
        <v>25</v>
      </c>
      <c r="G15" s="453" t="s">
        <v>73</v>
      </c>
      <c r="H15" s="454"/>
      <c r="I15" s="454"/>
      <c r="J15" s="430"/>
      <c r="K15" s="320" t="s">
        <v>74</v>
      </c>
      <c r="L15" s="82">
        <v>22</v>
      </c>
      <c r="M15" s="431"/>
      <c r="N15" s="446" t="s">
        <v>52</v>
      </c>
      <c r="O15" s="323"/>
      <c r="P15" s="455">
        <f>P14</f>
        <v>23</v>
      </c>
      <c r="Q15" s="456" t="s">
        <v>89</v>
      </c>
      <c r="R15" s="347" t="s">
        <v>71</v>
      </c>
      <c r="S15" s="457" t="s">
        <v>72</v>
      </c>
      <c r="T15" s="297" t="s">
        <v>52</v>
      </c>
      <c r="U15" s="435"/>
      <c r="V15" s="304">
        <f>V14</f>
        <v>24</v>
      </c>
      <c r="W15" s="296" t="s">
        <v>83</v>
      </c>
      <c r="X15" s="347" t="s">
        <v>99</v>
      </c>
      <c r="Y15" s="93">
        <v>21</v>
      </c>
      <c r="Z15" s="433" t="s">
        <v>56</v>
      </c>
      <c r="AA15" s="458" t="s">
        <v>145</v>
      </c>
      <c r="AB15" s="434" t="s">
        <v>91</v>
      </c>
      <c r="AC15" s="296" t="s">
        <v>58</v>
      </c>
      <c r="AD15" s="320" t="s">
        <v>175</v>
      </c>
      <c r="AE15" s="82" t="s">
        <v>60</v>
      </c>
      <c r="AF15" s="291" t="s">
        <v>98</v>
      </c>
      <c r="AG15" s="459" t="s">
        <v>76</v>
      </c>
      <c r="AH15" s="460" t="s">
        <v>138</v>
      </c>
      <c r="AI15" s="419"/>
      <c r="AJ15" s="46"/>
      <c r="AK15" s="58"/>
      <c r="AL15" s="59"/>
      <c r="AM15" s="132" t="s">
        <v>54</v>
      </c>
      <c r="AN15" s="357"/>
      <c r="AO15" s="304">
        <f>AO14</f>
        <v>0</v>
      </c>
      <c r="AP15" s="293" t="s">
        <v>96</v>
      </c>
      <c r="AQ15" s="347" t="s">
        <v>95</v>
      </c>
      <c r="AR15" s="93" t="s">
        <v>64</v>
      </c>
      <c r="AS15" s="95"/>
      <c r="AT15" s="46"/>
      <c r="AU15" s="58"/>
      <c r="AV15" s="59"/>
      <c r="AW15" s="18"/>
      <c r="AX15" s="19"/>
      <c r="AY15" s="9"/>
      <c r="AZ15" s="80" t="s">
        <v>198</v>
      </c>
      <c r="BA15" s="323"/>
      <c r="BB15" s="345"/>
      <c r="BC15" s="461"/>
    </row>
    <row r="16" spans="1:68" s="5" customFormat="1" ht="39.950000000000003" customHeight="1" thickBot="1" x14ac:dyDescent="0.3">
      <c r="A16" s="426"/>
      <c r="B16" s="451" t="s">
        <v>6</v>
      </c>
      <c r="C16" s="353"/>
      <c r="D16" s="294" t="s">
        <v>54</v>
      </c>
      <c r="E16" s="321"/>
      <c r="F16" s="81">
        <f>F15</f>
        <v>25</v>
      </c>
      <c r="G16" s="442" t="s">
        <v>73</v>
      </c>
      <c r="H16" s="443"/>
      <c r="I16" s="443"/>
      <c r="J16" s="444"/>
      <c r="K16" s="321"/>
      <c r="L16" s="306">
        <f>L15</f>
        <v>22</v>
      </c>
      <c r="M16" s="462" t="s">
        <v>139</v>
      </c>
      <c r="N16" s="292" t="s">
        <v>52</v>
      </c>
      <c r="O16" s="324"/>
      <c r="P16" s="463">
        <f>P14</f>
        <v>23</v>
      </c>
      <c r="Q16" s="464" t="s">
        <v>89</v>
      </c>
      <c r="R16" s="440"/>
      <c r="S16" s="465" t="str">
        <f>S15</f>
        <v>библ</v>
      </c>
      <c r="T16" s="295" t="s">
        <v>52</v>
      </c>
      <c r="U16" s="466"/>
      <c r="V16" s="81">
        <f>V14</f>
        <v>24</v>
      </c>
      <c r="W16" s="294" t="s">
        <v>83</v>
      </c>
      <c r="X16" s="440"/>
      <c r="Y16" s="83">
        <f>Y15</f>
        <v>21</v>
      </c>
      <c r="Z16" s="448" t="s">
        <v>56</v>
      </c>
      <c r="AA16" s="467"/>
      <c r="AB16" s="449" t="str">
        <f>AB15</f>
        <v>ком</v>
      </c>
      <c r="AC16" s="294" t="s">
        <v>58</v>
      </c>
      <c r="AD16" s="321"/>
      <c r="AE16" s="81" t="str">
        <f>AE15</f>
        <v>зал</v>
      </c>
      <c r="AF16" s="292" t="s">
        <v>98</v>
      </c>
      <c r="AG16" s="468"/>
      <c r="AH16" s="469" t="str">
        <f>AH15</f>
        <v>мет</v>
      </c>
      <c r="AI16" s="419"/>
      <c r="AJ16" s="111"/>
      <c r="AK16" s="112"/>
      <c r="AL16" s="14"/>
      <c r="AM16" s="283" t="s">
        <v>54</v>
      </c>
      <c r="AN16" s="321"/>
      <c r="AO16" s="81">
        <f>AO14</f>
        <v>0</v>
      </c>
      <c r="AP16" s="294" t="s">
        <v>96</v>
      </c>
      <c r="AQ16" s="440"/>
      <c r="AR16" s="83" t="str">
        <f>AR15</f>
        <v>лит</v>
      </c>
      <c r="AS16" s="451"/>
      <c r="AT16" s="111"/>
      <c r="AU16" s="112"/>
      <c r="AV16" s="14"/>
      <c r="AW16" s="16"/>
      <c r="AX16" s="15"/>
      <c r="AY16" s="14"/>
      <c r="AZ16" s="80" t="s">
        <v>198</v>
      </c>
      <c r="BA16" s="324"/>
      <c r="BB16" s="346"/>
      <c r="BC16" s="101"/>
    </row>
    <row r="17" spans="1:55" ht="11.25" customHeight="1" thickBot="1" x14ac:dyDescent="0.3">
      <c r="A17" s="426"/>
      <c r="B17" s="419"/>
      <c r="C17" s="470"/>
      <c r="D17" s="471"/>
      <c r="E17" s="472"/>
      <c r="F17" s="473"/>
      <c r="G17" s="471"/>
      <c r="H17" s="472"/>
      <c r="I17" s="472"/>
      <c r="J17" s="472"/>
      <c r="K17" s="472"/>
      <c r="L17" s="472"/>
      <c r="M17" s="474"/>
      <c r="N17" s="475"/>
      <c r="O17" s="475"/>
      <c r="P17" s="476"/>
      <c r="Q17" s="477"/>
      <c r="R17" s="478"/>
      <c r="S17" s="479"/>
      <c r="T17" s="480"/>
      <c r="U17" s="481"/>
      <c r="V17" s="482"/>
      <c r="W17" s="483"/>
      <c r="X17" s="484"/>
      <c r="Y17" s="485"/>
      <c r="Z17" s="480"/>
      <c r="AA17" s="481"/>
      <c r="AB17" s="482"/>
      <c r="AC17" s="480"/>
      <c r="AD17" s="481"/>
      <c r="AE17" s="481"/>
      <c r="AF17" s="486"/>
      <c r="AG17" s="487"/>
      <c r="AH17" s="488"/>
      <c r="AI17" s="489"/>
      <c r="AJ17" s="490"/>
      <c r="AK17" s="491"/>
      <c r="AL17" s="492"/>
      <c r="AM17" s="493"/>
      <c r="AN17" s="475"/>
      <c r="AO17" s="476"/>
      <c r="AP17" s="480"/>
      <c r="AQ17" s="481"/>
      <c r="AR17" s="482"/>
      <c r="AS17" s="494"/>
      <c r="AT17" s="480"/>
      <c r="AU17" s="481"/>
      <c r="AV17" s="482"/>
      <c r="AW17" s="495"/>
      <c r="AX17" s="496"/>
      <c r="AY17" s="497"/>
      <c r="AZ17" s="498"/>
      <c r="BA17" s="499"/>
      <c r="BB17" s="500"/>
      <c r="BC17" s="494"/>
    </row>
    <row r="18" spans="1:55" ht="39.950000000000003" customHeight="1" x14ac:dyDescent="0.25">
      <c r="A18" s="426"/>
      <c r="B18" s="421" t="s">
        <v>5</v>
      </c>
      <c r="C18" s="352"/>
      <c r="D18" s="296" t="s">
        <v>52</v>
      </c>
      <c r="E18" s="320" t="s">
        <v>53</v>
      </c>
      <c r="F18" s="86">
        <f>F19</f>
        <v>25</v>
      </c>
      <c r="G18" s="428" t="s">
        <v>104</v>
      </c>
      <c r="H18" s="429"/>
      <c r="I18" s="429"/>
      <c r="J18" s="430"/>
      <c r="K18" s="320" t="s">
        <v>71</v>
      </c>
      <c r="L18" s="93" t="s">
        <v>64</v>
      </c>
      <c r="M18" s="501"/>
      <c r="N18" s="296" t="s">
        <v>54</v>
      </c>
      <c r="O18" s="320" t="s">
        <v>55</v>
      </c>
      <c r="P18" s="502">
        <f>P19</f>
        <v>23</v>
      </c>
      <c r="Q18" s="46"/>
      <c r="R18" s="58"/>
      <c r="S18" s="59"/>
      <c r="T18" s="433" t="s">
        <v>56</v>
      </c>
      <c r="U18" s="458" t="s">
        <v>145</v>
      </c>
      <c r="V18" s="434" t="s">
        <v>138</v>
      </c>
      <c r="W18" s="296" t="s">
        <v>52</v>
      </c>
      <c r="X18" s="320" t="s">
        <v>80</v>
      </c>
      <c r="Y18" s="86">
        <f>Y19</f>
        <v>24</v>
      </c>
      <c r="Z18" s="428" t="s">
        <v>75</v>
      </c>
      <c r="AA18" s="429"/>
      <c r="AB18" s="429"/>
      <c r="AC18" s="430"/>
      <c r="AD18" s="320" t="s">
        <v>76</v>
      </c>
      <c r="AE18" s="93">
        <v>22</v>
      </c>
      <c r="AF18" s="313" t="s">
        <v>103</v>
      </c>
      <c r="AG18" s="320" t="s">
        <v>114</v>
      </c>
      <c r="AH18" s="503">
        <f>AH19</f>
        <v>21</v>
      </c>
      <c r="AI18" s="504"/>
      <c r="AJ18" s="293" t="s">
        <v>96</v>
      </c>
      <c r="AK18" s="347" t="s">
        <v>95</v>
      </c>
      <c r="AL18" s="93" t="s">
        <v>72</v>
      </c>
      <c r="AM18" s="46"/>
      <c r="AN18" s="58"/>
      <c r="AO18" s="59"/>
      <c r="AP18" s="296" t="s">
        <v>83</v>
      </c>
      <c r="AQ18" s="347" t="s">
        <v>99</v>
      </c>
      <c r="AR18" s="93" t="s">
        <v>91</v>
      </c>
      <c r="AS18" s="95"/>
      <c r="AT18" s="436" t="s">
        <v>106</v>
      </c>
      <c r="AU18" s="320" t="s">
        <v>107</v>
      </c>
      <c r="AV18" s="505" t="s">
        <v>200</v>
      </c>
      <c r="AW18" s="296" t="s">
        <v>54</v>
      </c>
      <c r="AX18" s="320" t="s">
        <v>112</v>
      </c>
      <c r="AY18" s="506"/>
      <c r="AZ18" s="18"/>
      <c r="BA18" s="19"/>
      <c r="BB18" s="9"/>
      <c r="BC18" s="494"/>
    </row>
    <row r="19" spans="1:55" s="5" customFormat="1" ht="39.950000000000003" customHeight="1" thickBot="1" x14ac:dyDescent="0.35">
      <c r="A19" s="426"/>
      <c r="B19" s="439" t="s">
        <v>4</v>
      </c>
      <c r="C19" s="353"/>
      <c r="D19" s="302" t="s">
        <v>52</v>
      </c>
      <c r="E19" s="357"/>
      <c r="F19" s="303">
        <v>25</v>
      </c>
      <c r="G19" s="442" t="s">
        <v>104</v>
      </c>
      <c r="H19" s="443"/>
      <c r="I19" s="443"/>
      <c r="J19" s="444"/>
      <c r="K19" s="321"/>
      <c r="L19" s="83" t="str">
        <f>L18</f>
        <v>лит</v>
      </c>
      <c r="M19" s="507"/>
      <c r="N19" s="294" t="s">
        <v>54</v>
      </c>
      <c r="O19" s="357"/>
      <c r="P19" s="508">
        <v>23</v>
      </c>
      <c r="Q19" s="111"/>
      <c r="R19" s="112"/>
      <c r="S19" s="14"/>
      <c r="T19" s="448" t="s">
        <v>56</v>
      </c>
      <c r="U19" s="467"/>
      <c r="V19" s="449" t="str">
        <f>V18</f>
        <v>мет</v>
      </c>
      <c r="W19" s="309" t="s">
        <v>52</v>
      </c>
      <c r="X19" s="357"/>
      <c r="Y19" s="450">
        <v>24</v>
      </c>
      <c r="Z19" s="442" t="s">
        <v>75</v>
      </c>
      <c r="AA19" s="443"/>
      <c r="AB19" s="443"/>
      <c r="AC19" s="444"/>
      <c r="AD19" s="321"/>
      <c r="AE19" s="83">
        <f>AE18</f>
        <v>22</v>
      </c>
      <c r="AF19" s="509" t="s">
        <v>103</v>
      </c>
      <c r="AG19" s="357"/>
      <c r="AH19" s="510">
        <v>21</v>
      </c>
      <c r="AI19" s="504"/>
      <c r="AJ19" s="294" t="s">
        <v>96</v>
      </c>
      <c r="AK19" s="440"/>
      <c r="AL19" s="83" t="str">
        <f>AL18</f>
        <v>библ</v>
      </c>
      <c r="AM19" s="111"/>
      <c r="AN19" s="112"/>
      <c r="AO19" s="14"/>
      <c r="AP19" s="309" t="s">
        <v>83</v>
      </c>
      <c r="AQ19" s="348"/>
      <c r="AR19" s="310" t="str">
        <f>AR18</f>
        <v>ком</v>
      </c>
      <c r="AS19" s="419"/>
      <c r="AT19" s="511" t="s">
        <v>106</v>
      </c>
      <c r="AU19" s="321"/>
      <c r="AV19" s="512"/>
      <c r="AW19" s="283" t="s">
        <v>54</v>
      </c>
      <c r="AX19" s="321"/>
      <c r="AY19" s="303"/>
      <c r="AZ19" s="16"/>
      <c r="BA19" s="15"/>
      <c r="BB19" s="14"/>
      <c r="BC19" s="513"/>
    </row>
    <row r="20" spans="1:55" ht="39.950000000000003" customHeight="1" thickBot="1" x14ac:dyDescent="0.3">
      <c r="A20" s="426"/>
      <c r="B20" s="452" t="s">
        <v>3</v>
      </c>
      <c r="C20" s="352"/>
      <c r="D20" s="296" t="s">
        <v>52</v>
      </c>
      <c r="E20" s="357"/>
      <c r="F20" s="304">
        <f>F19</f>
        <v>25</v>
      </c>
      <c r="G20" s="296"/>
      <c r="H20" s="297"/>
      <c r="I20" s="8"/>
      <c r="J20" s="296"/>
      <c r="K20" s="297"/>
      <c r="L20" s="8"/>
      <c r="M20" s="514"/>
      <c r="N20" s="132" t="s">
        <v>54</v>
      </c>
      <c r="O20" s="357"/>
      <c r="P20" s="515">
        <f>P19</f>
        <v>23</v>
      </c>
      <c r="Q20" s="296"/>
      <c r="R20" s="297"/>
      <c r="S20" s="8"/>
      <c r="T20" s="293" t="s">
        <v>96</v>
      </c>
      <c r="U20" s="347" t="s">
        <v>95</v>
      </c>
      <c r="V20" s="93" t="s">
        <v>72</v>
      </c>
      <c r="W20" s="297" t="s">
        <v>52</v>
      </c>
      <c r="X20" s="357"/>
      <c r="Y20" s="304">
        <f>Y19</f>
        <v>24</v>
      </c>
      <c r="Z20" s="428" t="s">
        <v>104</v>
      </c>
      <c r="AA20" s="429"/>
      <c r="AB20" s="429"/>
      <c r="AC20" s="430"/>
      <c r="AD20" s="320" t="s">
        <v>71</v>
      </c>
      <c r="AE20" s="93" t="s">
        <v>64</v>
      </c>
      <c r="AF20" s="313" t="s">
        <v>103</v>
      </c>
      <c r="AG20" s="357"/>
      <c r="AH20" s="310">
        <f>AH19</f>
        <v>21</v>
      </c>
      <c r="AI20" s="516"/>
      <c r="AJ20" s="433" t="s">
        <v>56</v>
      </c>
      <c r="AK20" s="458" t="s">
        <v>145</v>
      </c>
      <c r="AL20" s="434" t="s">
        <v>138</v>
      </c>
      <c r="AM20" s="46"/>
      <c r="AN20" s="58"/>
      <c r="AO20" s="59"/>
      <c r="AP20" s="296" t="s">
        <v>83</v>
      </c>
      <c r="AQ20" s="347" t="s">
        <v>99</v>
      </c>
      <c r="AR20" s="93" t="s">
        <v>91</v>
      </c>
      <c r="AS20" s="419"/>
      <c r="AT20" s="291" t="s">
        <v>198</v>
      </c>
      <c r="AU20" s="322" t="s">
        <v>107</v>
      </c>
      <c r="AV20" s="344" t="s">
        <v>199</v>
      </c>
      <c r="AW20" s="132" t="s">
        <v>54</v>
      </c>
      <c r="AX20" s="320" t="s">
        <v>112</v>
      </c>
      <c r="AY20" s="304">
        <f>AY21</f>
        <v>0</v>
      </c>
      <c r="AZ20" s="18"/>
      <c r="BA20" s="19"/>
      <c r="BB20" s="9"/>
      <c r="BC20" s="494"/>
    </row>
    <row r="21" spans="1:55" s="5" customFormat="1" ht="39.950000000000003" customHeight="1" thickBot="1" x14ac:dyDescent="0.3">
      <c r="A21" s="426"/>
      <c r="B21" s="451" t="s">
        <v>2</v>
      </c>
      <c r="C21" s="353"/>
      <c r="D21" s="305" t="s">
        <v>52</v>
      </c>
      <c r="E21" s="321"/>
      <c r="F21" s="81">
        <f>F19</f>
        <v>25</v>
      </c>
      <c r="G21" s="294"/>
      <c r="H21" s="295"/>
      <c r="I21" s="10"/>
      <c r="J21" s="294"/>
      <c r="K21" s="295"/>
      <c r="L21" s="10"/>
      <c r="M21" s="517"/>
      <c r="N21" s="294" t="s">
        <v>54</v>
      </c>
      <c r="O21" s="321"/>
      <c r="P21" s="518">
        <f>P19</f>
        <v>23</v>
      </c>
      <c r="Q21" s="294"/>
      <c r="R21" s="295"/>
      <c r="S21" s="10"/>
      <c r="T21" s="294" t="s">
        <v>96</v>
      </c>
      <c r="U21" s="440"/>
      <c r="V21" s="83" t="str">
        <f>V20</f>
        <v>библ</v>
      </c>
      <c r="W21" s="295" t="s">
        <v>52</v>
      </c>
      <c r="X21" s="321"/>
      <c r="Y21" s="81">
        <f>Y19</f>
        <v>24</v>
      </c>
      <c r="Z21" s="442" t="s">
        <v>104</v>
      </c>
      <c r="AA21" s="443"/>
      <c r="AB21" s="443"/>
      <c r="AC21" s="444"/>
      <c r="AD21" s="321"/>
      <c r="AE21" s="83" t="str">
        <f>AE20</f>
        <v>лит</v>
      </c>
      <c r="AF21" s="509" t="s">
        <v>103</v>
      </c>
      <c r="AG21" s="321"/>
      <c r="AH21" s="83">
        <f>AH19</f>
        <v>21</v>
      </c>
      <c r="AI21" s="516"/>
      <c r="AJ21" s="448" t="s">
        <v>56</v>
      </c>
      <c r="AK21" s="467"/>
      <c r="AL21" s="449" t="str">
        <f>AL20</f>
        <v>мет</v>
      </c>
      <c r="AM21" s="111"/>
      <c r="AN21" s="112"/>
      <c r="AO21" s="14"/>
      <c r="AP21" s="309" t="s">
        <v>83</v>
      </c>
      <c r="AQ21" s="348"/>
      <c r="AR21" s="310" t="str">
        <f>AR20</f>
        <v>ком</v>
      </c>
      <c r="AS21" s="419"/>
      <c r="AT21" s="80" t="s">
        <v>198</v>
      </c>
      <c r="AU21" s="323"/>
      <c r="AV21" s="345"/>
      <c r="AW21" s="519" t="s">
        <v>54</v>
      </c>
      <c r="AX21" s="357"/>
      <c r="AY21" s="118"/>
      <c r="AZ21" s="16"/>
      <c r="BA21" s="15"/>
      <c r="BB21" s="14"/>
      <c r="BC21" s="513"/>
    </row>
    <row r="22" spans="1:55" ht="39.950000000000003" customHeight="1" thickBot="1" x14ac:dyDescent="0.3">
      <c r="A22" s="426"/>
      <c r="B22" s="421" t="s">
        <v>1</v>
      </c>
      <c r="C22" s="352"/>
      <c r="D22" s="46"/>
      <c r="E22" s="58"/>
      <c r="F22" s="59"/>
      <c r="G22" s="293"/>
      <c r="H22" s="285"/>
      <c r="I22" s="17"/>
      <c r="J22" s="293"/>
      <c r="K22" s="285"/>
      <c r="L22" s="120"/>
      <c r="M22" s="520"/>
      <c r="N22" s="296"/>
      <c r="O22" s="297"/>
      <c r="P22" s="8"/>
      <c r="Q22" s="296"/>
      <c r="R22" s="297"/>
      <c r="S22" s="8"/>
      <c r="T22" s="296"/>
      <c r="U22" s="297"/>
      <c r="V22" s="8"/>
      <c r="W22" s="291" t="s">
        <v>97</v>
      </c>
      <c r="X22" s="521" t="s">
        <v>80</v>
      </c>
      <c r="Y22" s="522">
        <v>24</v>
      </c>
      <c r="Z22" s="296"/>
      <c r="AA22" s="297"/>
      <c r="AB22" s="8"/>
      <c r="AC22" s="456" t="s">
        <v>89</v>
      </c>
      <c r="AD22" s="347" t="s">
        <v>71</v>
      </c>
      <c r="AE22" s="457" t="s">
        <v>72</v>
      </c>
      <c r="AF22" s="291" t="s">
        <v>52</v>
      </c>
      <c r="AG22" s="322" t="s">
        <v>85</v>
      </c>
      <c r="AH22" s="86">
        <f>AH23</f>
        <v>25</v>
      </c>
      <c r="AI22" s="523"/>
      <c r="AJ22" s="456" t="s">
        <v>89</v>
      </c>
      <c r="AK22" s="524" t="s">
        <v>95</v>
      </c>
      <c r="AL22" s="457" t="s">
        <v>64</v>
      </c>
      <c r="AM22" s="280"/>
      <c r="AN22" s="281"/>
      <c r="AO22" s="282"/>
      <c r="AP22" s="525" t="s">
        <v>52</v>
      </c>
      <c r="AQ22" s="320" t="s">
        <v>68</v>
      </c>
      <c r="AR22" s="503">
        <f>AR23</f>
        <v>23</v>
      </c>
      <c r="AS22" s="419"/>
      <c r="AT22" s="80" t="s">
        <v>198</v>
      </c>
      <c r="AU22" s="324"/>
      <c r="AV22" s="346"/>
      <c r="AW22" s="296" t="s">
        <v>83</v>
      </c>
      <c r="AX22" s="347" t="s">
        <v>146</v>
      </c>
      <c r="AY22" s="93" t="s">
        <v>91</v>
      </c>
      <c r="AZ22" s="18"/>
      <c r="BA22" s="19"/>
      <c r="BB22" s="9"/>
      <c r="BC22" s="526"/>
    </row>
    <row r="23" spans="1:55" s="5" customFormat="1" ht="39.950000000000003" customHeight="1" thickBot="1" x14ac:dyDescent="0.3">
      <c r="A23" s="426"/>
      <c r="B23" s="439" t="s">
        <v>0</v>
      </c>
      <c r="C23" s="353"/>
      <c r="D23" s="111"/>
      <c r="E23" s="112"/>
      <c r="F23" s="14"/>
      <c r="G23" s="283"/>
      <c r="H23" s="284"/>
      <c r="I23" s="6"/>
      <c r="J23" s="283"/>
      <c r="K23" s="284"/>
      <c r="L23" s="121"/>
      <c r="M23" s="527"/>
      <c r="N23" s="294"/>
      <c r="O23" s="295"/>
      <c r="P23" s="10"/>
      <c r="Q23" s="294"/>
      <c r="R23" s="295"/>
      <c r="S23" s="10"/>
      <c r="T23" s="294"/>
      <c r="U23" s="295"/>
      <c r="V23" s="10"/>
      <c r="W23" s="292" t="s">
        <v>97</v>
      </c>
      <c r="X23" s="528"/>
      <c r="Y23" s="529">
        <f>Y22</f>
        <v>24</v>
      </c>
      <c r="Z23" s="294"/>
      <c r="AA23" s="295"/>
      <c r="AB23" s="10"/>
      <c r="AC23" s="464" t="s">
        <v>89</v>
      </c>
      <c r="AD23" s="440"/>
      <c r="AE23" s="465" t="str">
        <f>AE22</f>
        <v>библ</v>
      </c>
      <c r="AF23" s="446" t="s">
        <v>52</v>
      </c>
      <c r="AG23" s="323"/>
      <c r="AH23" s="303">
        <v>25</v>
      </c>
      <c r="AI23" s="513"/>
      <c r="AJ23" s="530" t="s">
        <v>89</v>
      </c>
      <c r="AK23" s="531"/>
      <c r="AL23" s="532" t="str">
        <f>AL22</f>
        <v>лит</v>
      </c>
      <c r="AM23" s="16"/>
      <c r="AN23" s="15"/>
      <c r="AO23" s="14"/>
      <c r="AP23" s="533" t="s">
        <v>52</v>
      </c>
      <c r="AQ23" s="357"/>
      <c r="AR23" s="510">
        <v>23</v>
      </c>
      <c r="AS23" s="152"/>
      <c r="AT23" s="16"/>
      <c r="AU23" s="15"/>
      <c r="AV23" s="14"/>
      <c r="AW23" s="309" t="s">
        <v>83</v>
      </c>
      <c r="AX23" s="348"/>
      <c r="AY23" s="310" t="str">
        <f>AY22</f>
        <v>ком</v>
      </c>
      <c r="AZ23" s="16"/>
      <c r="BA23" s="15"/>
      <c r="BB23" s="14"/>
      <c r="BC23" s="101" t="s">
        <v>139</v>
      </c>
    </row>
    <row r="24" spans="1:55" ht="39.950000000000003" customHeight="1" thickBot="1" x14ac:dyDescent="0.3">
      <c r="A24" s="426"/>
      <c r="B24" s="452" t="s">
        <v>148</v>
      </c>
      <c r="C24" s="352"/>
      <c r="D24" s="293"/>
      <c r="E24" s="285"/>
      <c r="F24" s="120"/>
      <c r="G24" s="534" t="s">
        <v>99</v>
      </c>
      <c r="H24" s="535"/>
      <c r="I24" s="536">
        <v>22</v>
      </c>
      <c r="J24" s="293"/>
      <c r="K24" s="285"/>
      <c r="L24" s="120"/>
      <c r="M24" s="520"/>
      <c r="N24" s="296"/>
      <c r="O24" s="297"/>
      <c r="P24" s="8"/>
      <c r="Q24" s="296"/>
      <c r="R24" s="297"/>
      <c r="S24" s="8"/>
      <c r="T24" s="132"/>
      <c r="U24" s="133"/>
      <c r="V24" s="71"/>
      <c r="W24" s="296"/>
      <c r="X24" s="297"/>
      <c r="Y24" s="8"/>
      <c r="Z24" s="296"/>
      <c r="AA24" s="297"/>
      <c r="AB24" s="8"/>
      <c r="AC24" s="18"/>
      <c r="AD24" s="19"/>
      <c r="AE24" s="19"/>
      <c r="AF24" s="446" t="s">
        <v>97</v>
      </c>
      <c r="AG24" s="323"/>
      <c r="AH24" s="304">
        <f>AH23</f>
        <v>25</v>
      </c>
      <c r="AI24" s="523"/>
      <c r="AJ24" s="18"/>
      <c r="AK24" s="19"/>
      <c r="AL24" s="9"/>
      <c r="AM24" s="280"/>
      <c r="AN24" s="281"/>
      <c r="AO24" s="282"/>
      <c r="AP24" s="296" t="s">
        <v>52</v>
      </c>
      <c r="AQ24" s="357"/>
      <c r="AR24" s="310">
        <f>AR23</f>
        <v>23</v>
      </c>
      <c r="AS24" s="419"/>
      <c r="AT24" s="18"/>
      <c r="AU24" s="19"/>
      <c r="AV24" s="9"/>
      <c r="AW24" s="296" t="s">
        <v>83</v>
      </c>
      <c r="AX24" s="347" t="s">
        <v>146</v>
      </c>
      <c r="AY24" s="93" t="s">
        <v>91</v>
      </c>
      <c r="AZ24" s="18"/>
      <c r="BA24" s="19"/>
      <c r="BB24" s="9"/>
      <c r="BC24" s="526"/>
    </row>
    <row r="25" spans="1:55" s="5" customFormat="1" ht="39.950000000000003" customHeight="1" thickBot="1" x14ac:dyDescent="0.3">
      <c r="A25" s="537"/>
      <c r="B25" s="439" t="s">
        <v>149</v>
      </c>
      <c r="C25" s="353"/>
      <c r="D25" s="283"/>
      <c r="E25" s="284"/>
      <c r="F25" s="121"/>
      <c r="G25" s="538"/>
      <c r="H25" s="539"/>
      <c r="I25" s="540">
        <f>I24</f>
        <v>22</v>
      </c>
      <c r="J25" s="283"/>
      <c r="K25" s="284"/>
      <c r="L25" s="121"/>
      <c r="M25" s="527"/>
      <c r="N25" s="294"/>
      <c r="O25" s="295"/>
      <c r="P25" s="10"/>
      <c r="Q25" s="294"/>
      <c r="R25" s="295"/>
      <c r="S25" s="10"/>
      <c r="T25" s="294"/>
      <c r="U25" s="295"/>
      <c r="V25" s="10"/>
      <c r="W25" s="294"/>
      <c r="X25" s="295"/>
      <c r="Y25" s="10"/>
      <c r="Z25" s="294"/>
      <c r="AA25" s="295"/>
      <c r="AB25" s="10"/>
      <c r="AC25" s="16"/>
      <c r="AD25" s="15"/>
      <c r="AE25" s="15"/>
      <c r="AF25" s="292" t="s">
        <v>97</v>
      </c>
      <c r="AG25" s="324"/>
      <c r="AH25" s="81">
        <f>AH23</f>
        <v>25</v>
      </c>
      <c r="AI25" s="513"/>
      <c r="AJ25" s="16"/>
      <c r="AK25" s="15"/>
      <c r="AL25" s="14"/>
      <c r="AM25" s="16"/>
      <c r="AN25" s="15"/>
      <c r="AO25" s="14"/>
      <c r="AP25" s="294" t="s">
        <v>52</v>
      </c>
      <c r="AQ25" s="321"/>
      <c r="AR25" s="83">
        <f>AR23</f>
        <v>23</v>
      </c>
      <c r="AS25" s="152"/>
      <c r="AT25" s="16"/>
      <c r="AU25" s="15"/>
      <c r="AV25" s="14"/>
      <c r="AW25" s="309" t="s">
        <v>83</v>
      </c>
      <c r="AX25" s="348"/>
      <c r="AY25" s="310" t="str">
        <f>AY24</f>
        <v>ком</v>
      </c>
      <c r="AZ25" s="16"/>
      <c r="BA25" s="15"/>
      <c r="BB25" s="14"/>
      <c r="BC25" s="101"/>
    </row>
    <row r="26" spans="1:55" ht="32.25" customHeight="1" thickBot="1" x14ac:dyDescent="0.3">
      <c r="A26" s="383"/>
      <c r="B26" s="388"/>
      <c r="C26" s="388"/>
      <c r="D26" s="104"/>
      <c r="E26" s="541"/>
      <c r="F26" s="542"/>
      <c r="G26" s="541"/>
      <c r="H26" s="204"/>
      <c r="I26" s="543"/>
      <c r="J26" s="204"/>
      <c r="K26" s="204"/>
      <c r="L26" s="108"/>
      <c r="M26" s="489"/>
      <c r="N26" s="106"/>
      <c r="O26" s="106"/>
      <c r="P26" s="425"/>
      <c r="Q26" s="204"/>
      <c r="R26" s="204"/>
      <c r="S26" s="204"/>
      <c r="T26" s="105"/>
      <c r="U26" s="106"/>
      <c r="V26" s="425"/>
      <c r="W26" s="107"/>
      <c r="X26" s="108"/>
      <c r="Y26" s="543"/>
      <c r="Z26" s="105"/>
      <c r="AA26" s="106"/>
      <c r="AB26" s="106"/>
      <c r="AC26" s="107"/>
      <c r="AD26" s="108"/>
      <c r="AE26" s="543"/>
      <c r="AF26" s="204"/>
      <c r="AG26" s="204"/>
      <c r="AH26" s="204"/>
      <c r="AI26" s="494"/>
      <c r="AJ26" s="544"/>
      <c r="AK26" s="545"/>
      <c r="AL26" s="545"/>
      <c r="AM26" s="107"/>
      <c r="AN26" s="108"/>
      <c r="AO26" s="543"/>
      <c r="AP26" s="108"/>
      <c r="AQ26" s="204"/>
      <c r="AR26" s="108"/>
      <c r="AS26" s="494"/>
      <c r="AT26" s="204"/>
      <c r="AU26" s="204"/>
      <c r="AV26" s="204"/>
      <c r="AW26" s="107"/>
      <c r="AX26" s="106"/>
      <c r="AY26" s="543"/>
      <c r="AZ26" s="544"/>
      <c r="BA26" s="545"/>
      <c r="BB26" s="546"/>
      <c r="BC26" s="494"/>
    </row>
    <row r="27" spans="1:55" ht="39.950000000000003" customHeight="1" thickBot="1" x14ac:dyDescent="0.3">
      <c r="A27" s="420" t="s">
        <v>15</v>
      </c>
      <c r="B27" s="95" t="s">
        <v>10</v>
      </c>
      <c r="C27" s="47"/>
      <c r="D27" s="48"/>
      <c r="E27" s="135"/>
      <c r="F27" s="136"/>
      <c r="G27" s="104"/>
      <c r="H27" s="135"/>
      <c r="I27" s="12"/>
      <c r="J27" s="54"/>
      <c r="K27" s="63"/>
      <c r="L27" s="63"/>
      <c r="M27" s="547"/>
      <c r="N27" s="106"/>
      <c r="O27" s="106"/>
      <c r="P27" s="13"/>
      <c r="Q27" s="105"/>
      <c r="R27" s="106"/>
      <c r="S27" s="13"/>
      <c r="T27" s="107"/>
      <c r="U27" s="108"/>
      <c r="V27" s="12"/>
      <c r="W27" s="107"/>
      <c r="X27" s="108"/>
      <c r="Y27" s="12"/>
      <c r="Z27" s="107"/>
      <c r="AA27" s="108"/>
      <c r="AB27" s="12"/>
      <c r="AC27" s="104"/>
      <c r="AD27" s="135"/>
      <c r="AE27" s="52"/>
      <c r="AF27" s="104"/>
      <c r="AG27" s="135"/>
      <c r="AH27" s="53"/>
      <c r="AI27" s="423"/>
      <c r="AJ27" s="49"/>
      <c r="AK27" s="55"/>
      <c r="AL27" s="134"/>
      <c r="AM27" s="104"/>
      <c r="AN27" s="135"/>
      <c r="AO27" s="52"/>
      <c r="AP27" s="104"/>
      <c r="AQ27" s="135"/>
      <c r="AR27" s="52"/>
      <c r="AS27" s="424"/>
      <c r="AT27" s="109"/>
      <c r="AU27" s="110"/>
      <c r="AV27" s="56"/>
      <c r="AW27" s="109"/>
      <c r="AX27" s="110"/>
      <c r="AY27" s="56"/>
      <c r="AZ27" s="109"/>
      <c r="BA27" s="110"/>
      <c r="BB27" s="56"/>
      <c r="BC27" s="548"/>
    </row>
    <row r="28" spans="1:55" ht="39.950000000000003" customHeight="1" x14ac:dyDescent="0.25">
      <c r="A28" s="426"/>
      <c r="B28" s="421" t="s">
        <v>9</v>
      </c>
      <c r="C28" s="354"/>
      <c r="D28" s="291" t="s">
        <v>70</v>
      </c>
      <c r="E28" s="524" t="s">
        <v>71</v>
      </c>
      <c r="F28" s="93" t="s">
        <v>72</v>
      </c>
      <c r="G28" s="549" t="s">
        <v>54</v>
      </c>
      <c r="H28" s="320" t="s">
        <v>101</v>
      </c>
      <c r="I28" s="310">
        <f>I29</f>
        <v>24</v>
      </c>
      <c r="J28" s="46"/>
      <c r="K28" s="58"/>
      <c r="L28" s="59"/>
      <c r="M28" s="501"/>
      <c r="N28" s="296"/>
      <c r="O28" s="297"/>
      <c r="P28" s="8"/>
      <c r="Q28" s="296" t="s">
        <v>54</v>
      </c>
      <c r="R28" s="320" t="s">
        <v>68</v>
      </c>
      <c r="S28" s="86">
        <f>S29</f>
        <v>25</v>
      </c>
      <c r="T28" s="296"/>
      <c r="U28" s="297"/>
      <c r="V28" s="8"/>
      <c r="W28" s="296" t="s">
        <v>58</v>
      </c>
      <c r="X28" s="320" t="s">
        <v>175</v>
      </c>
      <c r="Y28" s="82" t="s">
        <v>60</v>
      </c>
      <c r="Z28" s="433" t="s">
        <v>54</v>
      </c>
      <c r="AA28" s="320" t="s">
        <v>126</v>
      </c>
      <c r="AB28" s="550">
        <f>AB29</f>
        <v>23</v>
      </c>
      <c r="AC28" s="296" t="s">
        <v>52</v>
      </c>
      <c r="AD28" s="320" t="s">
        <v>115</v>
      </c>
      <c r="AE28" s="86" t="str">
        <f>AE29</f>
        <v>Хазинэ</v>
      </c>
      <c r="AF28" s="293" t="s">
        <v>96</v>
      </c>
      <c r="AG28" s="347" t="s">
        <v>95</v>
      </c>
      <c r="AH28" s="93" t="s">
        <v>138</v>
      </c>
      <c r="AI28" s="419"/>
      <c r="AJ28" s="296" t="s">
        <v>109</v>
      </c>
      <c r="AK28" s="347" t="s">
        <v>67</v>
      </c>
      <c r="AL28" s="93">
        <v>22</v>
      </c>
      <c r="AM28" s="280"/>
      <c r="AN28" s="281"/>
      <c r="AO28" s="282"/>
      <c r="AP28" s="296" t="s">
        <v>100</v>
      </c>
      <c r="AQ28" s="551" t="s">
        <v>82</v>
      </c>
      <c r="AR28" s="82" t="s">
        <v>91</v>
      </c>
      <c r="AS28" s="95"/>
      <c r="AT28" s="296" t="s">
        <v>52</v>
      </c>
      <c r="AU28" s="320" t="s">
        <v>55</v>
      </c>
      <c r="AV28" s="502" t="str">
        <f>AV29</f>
        <v>Хазинэ</v>
      </c>
      <c r="AW28" s="46"/>
      <c r="AX28" s="58"/>
      <c r="AY28" s="59"/>
      <c r="AZ28" s="313" t="s">
        <v>103</v>
      </c>
      <c r="BA28" s="347" t="s">
        <v>194</v>
      </c>
      <c r="BB28" s="503" t="str">
        <f>BB29</f>
        <v>дист</v>
      </c>
      <c r="BC28" s="489"/>
    </row>
    <row r="29" spans="1:55" s="5" customFormat="1" ht="39.950000000000003" customHeight="1" thickBot="1" x14ac:dyDescent="0.35">
      <c r="A29" s="426"/>
      <c r="B29" s="439" t="s">
        <v>8</v>
      </c>
      <c r="C29" s="353"/>
      <c r="D29" s="292" t="s">
        <v>70</v>
      </c>
      <c r="E29" s="531"/>
      <c r="F29" s="83" t="str">
        <f>F28</f>
        <v>библ</v>
      </c>
      <c r="G29" s="283" t="s">
        <v>54</v>
      </c>
      <c r="H29" s="357"/>
      <c r="I29" s="510">
        <v>24</v>
      </c>
      <c r="J29" s="111"/>
      <c r="K29" s="112"/>
      <c r="L29" s="14"/>
      <c r="M29" s="552"/>
      <c r="N29" s="294"/>
      <c r="O29" s="295"/>
      <c r="P29" s="10"/>
      <c r="Q29" s="294" t="s">
        <v>54</v>
      </c>
      <c r="R29" s="357"/>
      <c r="S29" s="303">
        <v>25</v>
      </c>
      <c r="T29" s="294"/>
      <c r="U29" s="295"/>
      <c r="V29" s="10"/>
      <c r="W29" s="294" t="s">
        <v>58</v>
      </c>
      <c r="X29" s="321"/>
      <c r="Y29" s="81" t="str">
        <f>Y28</f>
        <v>зал</v>
      </c>
      <c r="Z29" s="553" t="s">
        <v>54</v>
      </c>
      <c r="AA29" s="357"/>
      <c r="AB29" s="554">
        <v>23</v>
      </c>
      <c r="AC29" s="519" t="s">
        <v>52</v>
      </c>
      <c r="AD29" s="357"/>
      <c r="AE29" s="303" t="s">
        <v>152</v>
      </c>
      <c r="AF29" s="294" t="s">
        <v>96</v>
      </c>
      <c r="AG29" s="440"/>
      <c r="AH29" s="83" t="str">
        <f>AH28</f>
        <v>мет</v>
      </c>
      <c r="AI29" s="419"/>
      <c r="AJ29" s="294" t="s">
        <v>109</v>
      </c>
      <c r="AK29" s="440"/>
      <c r="AL29" s="83">
        <f>AL28</f>
        <v>22</v>
      </c>
      <c r="AM29" s="16"/>
      <c r="AN29" s="15"/>
      <c r="AO29" s="14"/>
      <c r="AP29" s="294" t="s">
        <v>100</v>
      </c>
      <c r="AQ29" s="555"/>
      <c r="AR29" s="81" t="str">
        <f>AR28</f>
        <v>ком</v>
      </c>
      <c r="AS29" s="451"/>
      <c r="AT29" s="309" t="s">
        <v>52</v>
      </c>
      <c r="AU29" s="357"/>
      <c r="AV29" s="508" t="s">
        <v>152</v>
      </c>
      <c r="AW29" s="111"/>
      <c r="AX29" s="112"/>
      <c r="AY29" s="14"/>
      <c r="AZ29" s="509" t="s">
        <v>103</v>
      </c>
      <c r="BA29" s="440"/>
      <c r="BB29" s="510" t="s">
        <v>151</v>
      </c>
      <c r="BC29" s="513"/>
    </row>
    <row r="30" spans="1:55" ht="39.950000000000003" customHeight="1" x14ac:dyDescent="0.25">
      <c r="A30" s="426"/>
      <c r="B30" s="452" t="s">
        <v>7</v>
      </c>
      <c r="C30" s="352"/>
      <c r="D30" s="296" t="s">
        <v>66</v>
      </c>
      <c r="E30" s="320" t="s">
        <v>67</v>
      </c>
      <c r="F30" s="82">
        <v>22</v>
      </c>
      <c r="G30" s="525" t="s">
        <v>54</v>
      </c>
      <c r="H30" s="357"/>
      <c r="I30" s="310">
        <f>I29</f>
        <v>24</v>
      </c>
      <c r="J30" s="46"/>
      <c r="K30" s="58"/>
      <c r="L30" s="59"/>
      <c r="M30" s="514"/>
      <c r="N30" s="296" t="s">
        <v>58</v>
      </c>
      <c r="O30" s="320" t="s">
        <v>175</v>
      </c>
      <c r="P30" s="82" t="s">
        <v>60</v>
      </c>
      <c r="Q30" s="296" t="s">
        <v>54</v>
      </c>
      <c r="R30" s="357"/>
      <c r="S30" s="304">
        <f>S29</f>
        <v>25</v>
      </c>
      <c r="T30" s="296"/>
      <c r="U30" s="297"/>
      <c r="V30" s="8"/>
      <c r="W30" s="293" t="s">
        <v>96</v>
      </c>
      <c r="X30" s="347" t="s">
        <v>95</v>
      </c>
      <c r="Y30" s="93" t="s">
        <v>138</v>
      </c>
      <c r="Z30" s="553" t="s">
        <v>54</v>
      </c>
      <c r="AA30" s="357"/>
      <c r="AB30" s="556">
        <f>AB29</f>
        <v>23</v>
      </c>
      <c r="AC30" s="296" t="s">
        <v>52</v>
      </c>
      <c r="AD30" s="357"/>
      <c r="AE30" s="304" t="str">
        <f>AE29</f>
        <v>Хазинэ</v>
      </c>
      <c r="AF30" s="456" t="s">
        <v>89</v>
      </c>
      <c r="AG30" s="524" t="s">
        <v>71</v>
      </c>
      <c r="AH30" s="457" t="s">
        <v>72</v>
      </c>
      <c r="AI30" s="557"/>
      <c r="AJ30" s="291" t="s">
        <v>87</v>
      </c>
      <c r="AK30" s="320" t="s">
        <v>108</v>
      </c>
      <c r="AL30" s="82" t="s">
        <v>64</v>
      </c>
      <c r="AM30" s="132" t="s">
        <v>54</v>
      </c>
      <c r="AN30" s="143"/>
      <c r="AO30" s="304">
        <f>AO33</f>
        <v>0</v>
      </c>
      <c r="AP30" s="291" t="s">
        <v>111</v>
      </c>
      <c r="AQ30" s="558" t="s">
        <v>82</v>
      </c>
      <c r="AR30" s="93" t="s">
        <v>91</v>
      </c>
      <c r="AS30" s="95"/>
      <c r="AT30" s="296" t="s">
        <v>52</v>
      </c>
      <c r="AU30" s="357"/>
      <c r="AV30" s="515" t="str">
        <f>AV29</f>
        <v>Хазинэ</v>
      </c>
      <c r="AW30" s="46"/>
      <c r="AX30" s="58"/>
      <c r="AY30" s="59"/>
      <c r="AZ30" s="54" t="s">
        <v>102</v>
      </c>
      <c r="BA30" s="559" t="s">
        <v>125</v>
      </c>
      <c r="BB30" s="560">
        <v>21</v>
      </c>
      <c r="BC30" s="494"/>
    </row>
    <row r="31" spans="1:55" s="5" customFormat="1" ht="39.950000000000003" customHeight="1" thickBot="1" x14ac:dyDescent="0.3">
      <c r="A31" s="426"/>
      <c r="B31" s="427" t="s">
        <v>6</v>
      </c>
      <c r="C31" s="353"/>
      <c r="D31" s="294" t="s">
        <v>66</v>
      </c>
      <c r="E31" s="321"/>
      <c r="F31" s="81">
        <f>F30</f>
        <v>22</v>
      </c>
      <c r="G31" s="284" t="s">
        <v>54</v>
      </c>
      <c r="H31" s="321"/>
      <c r="I31" s="83">
        <f>I29</f>
        <v>24</v>
      </c>
      <c r="J31" s="111"/>
      <c r="K31" s="112"/>
      <c r="L31" s="14"/>
      <c r="M31" s="517"/>
      <c r="N31" s="294" t="s">
        <v>58</v>
      </c>
      <c r="O31" s="321"/>
      <c r="P31" s="81" t="str">
        <f>P30</f>
        <v>зал</v>
      </c>
      <c r="Q31" s="294" t="s">
        <v>54</v>
      </c>
      <c r="R31" s="321"/>
      <c r="S31" s="81">
        <f>S29</f>
        <v>25</v>
      </c>
      <c r="T31" s="294"/>
      <c r="U31" s="295"/>
      <c r="V31" s="10"/>
      <c r="W31" s="294" t="s">
        <v>96</v>
      </c>
      <c r="X31" s="440"/>
      <c r="Y31" s="83" t="str">
        <f>Y30</f>
        <v>мет</v>
      </c>
      <c r="Z31" s="448" t="s">
        <v>54</v>
      </c>
      <c r="AA31" s="321"/>
      <c r="AB31" s="561">
        <f>AB29</f>
        <v>23</v>
      </c>
      <c r="AC31" s="283" t="s">
        <v>52</v>
      </c>
      <c r="AD31" s="321"/>
      <c r="AE31" s="81" t="str">
        <f>AE29</f>
        <v>Хазинэ</v>
      </c>
      <c r="AF31" s="530" t="s">
        <v>89</v>
      </c>
      <c r="AG31" s="531"/>
      <c r="AH31" s="532" t="str">
        <f>AH30</f>
        <v>библ</v>
      </c>
      <c r="AI31" s="557"/>
      <c r="AJ31" s="562" t="s">
        <v>87</v>
      </c>
      <c r="AK31" s="321"/>
      <c r="AL31" s="81" t="str">
        <f>AL30</f>
        <v>лит</v>
      </c>
      <c r="AM31" s="519" t="s">
        <v>54</v>
      </c>
      <c r="AN31" s="143"/>
      <c r="AO31" s="81">
        <f>AO33</f>
        <v>0</v>
      </c>
      <c r="AP31" s="294" t="s">
        <v>111</v>
      </c>
      <c r="AQ31" s="563"/>
      <c r="AR31" s="83" t="str">
        <f>AR30</f>
        <v>ком</v>
      </c>
      <c r="AS31" s="451"/>
      <c r="AT31" s="294" t="s">
        <v>52</v>
      </c>
      <c r="AU31" s="321"/>
      <c r="AV31" s="518" t="str">
        <f>AV29</f>
        <v>Хазинэ</v>
      </c>
      <c r="AW31" s="111"/>
      <c r="AX31" s="112"/>
      <c r="AY31" s="14"/>
      <c r="AZ31" s="39" t="s">
        <v>102</v>
      </c>
      <c r="BA31" s="564"/>
      <c r="BB31" s="83">
        <f>BB30</f>
        <v>21</v>
      </c>
      <c r="BC31" s="116"/>
    </row>
    <row r="32" spans="1:55" ht="12.75" customHeight="1" thickBot="1" x14ac:dyDescent="0.3">
      <c r="A32" s="426"/>
      <c r="B32" s="416"/>
      <c r="C32" s="470"/>
      <c r="D32" s="48"/>
      <c r="E32" s="123"/>
      <c r="F32" s="124"/>
      <c r="G32" s="48"/>
      <c r="H32" s="123"/>
      <c r="I32" s="124"/>
      <c r="J32" s="493"/>
      <c r="K32" s="475"/>
      <c r="L32" s="475"/>
      <c r="M32" s="548"/>
      <c r="N32" s="481"/>
      <c r="O32" s="481"/>
      <c r="P32" s="482"/>
      <c r="Q32" s="486"/>
      <c r="R32" s="487"/>
      <c r="S32" s="488"/>
      <c r="T32" s="480"/>
      <c r="U32" s="481"/>
      <c r="V32" s="482"/>
      <c r="W32" s="565"/>
      <c r="X32" s="566"/>
      <c r="Y32" s="567"/>
      <c r="Z32" s="568"/>
      <c r="AA32" s="569"/>
      <c r="AB32" s="570"/>
      <c r="AC32" s="291" t="s">
        <v>97</v>
      </c>
      <c r="AD32" s="571" t="s">
        <v>115</v>
      </c>
      <c r="AE32" s="303" t="s">
        <v>152</v>
      </c>
      <c r="AF32" s="572"/>
      <c r="AG32" s="487"/>
      <c r="AH32" s="488"/>
      <c r="AI32" s="494"/>
      <c r="AJ32" s="573"/>
      <c r="AK32" s="574"/>
      <c r="AL32" s="575"/>
      <c r="AM32" s="296" t="s">
        <v>54</v>
      </c>
      <c r="AN32" s="138" t="s">
        <v>112</v>
      </c>
      <c r="AO32" s="86">
        <f>AO33</f>
        <v>0</v>
      </c>
      <c r="AP32" s="480"/>
      <c r="AQ32" s="481"/>
      <c r="AR32" s="482"/>
      <c r="AS32" s="494"/>
      <c r="AT32" s="480"/>
      <c r="AU32" s="481"/>
      <c r="AV32" s="482"/>
      <c r="AW32" s="480"/>
      <c r="AX32" s="481"/>
      <c r="AY32" s="482"/>
      <c r="AZ32" s="490"/>
      <c r="BA32" s="491"/>
      <c r="BB32" s="492"/>
      <c r="BC32" s="204"/>
    </row>
    <row r="33" spans="1:55" ht="39.950000000000003" customHeight="1" thickBot="1" x14ac:dyDescent="0.3">
      <c r="A33" s="426"/>
      <c r="B33" s="452" t="s">
        <v>5</v>
      </c>
      <c r="C33" s="352"/>
      <c r="D33" s="46"/>
      <c r="E33" s="58"/>
      <c r="F33" s="297"/>
      <c r="G33" s="291" t="s">
        <v>58</v>
      </c>
      <c r="H33" s="322" t="s">
        <v>175</v>
      </c>
      <c r="I33" s="576" t="s">
        <v>60</v>
      </c>
      <c r="J33" s="291" t="s">
        <v>52</v>
      </c>
      <c r="K33" s="322" t="s">
        <v>85</v>
      </c>
      <c r="L33" s="86">
        <f>L34</f>
        <v>25</v>
      </c>
      <c r="M33" s="577"/>
      <c r="N33" s="296" t="s">
        <v>87</v>
      </c>
      <c r="O33" s="320" t="s">
        <v>88</v>
      </c>
      <c r="P33" s="300" t="s">
        <v>64</v>
      </c>
      <c r="Q33" s="296" t="s">
        <v>52</v>
      </c>
      <c r="R33" s="320" t="s">
        <v>53</v>
      </c>
      <c r="S33" s="86">
        <f>S34</f>
        <v>23</v>
      </c>
      <c r="T33" s="456" t="s">
        <v>89</v>
      </c>
      <c r="U33" s="524" t="s">
        <v>71</v>
      </c>
      <c r="V33" s="457" t="s">
        <v>72</v>
      </c>
      <c r="W33" s="549" t="s">
        <v>54</v>
      </c>
      <c r="X33" s="320" t="s">
        <v>101</v>
      </c>
      <c r="Y33" s="503">
        <f>Y34</f>
        <v>24</v>
      </c>
      <c r="Z33" s="293" t="s">
        <v>96</v>
      </c>
      <c r="AA33" s="347" t="s">
        <v>95</v>
      </c>
      <c r="AB33" s="93" t="s">
        <v>138</v>
      </c>
      <c r="AC33" s="291" t="s">
        <v>97</v>
      </c>
      <c r="AD33" s="578"/>
      <c r="AE33" s="579" t="str">
        <f>AE32</f>
        <v>Хазинэ</v>
      </c>
      <c r="AF33" s="296"/>
      <c r="AG33" s="297"/>
      <c r="AH33" s="8"/>
      <c r="AI33" s="504"/>
      <c r="AJ33" s="46" t="s">
        <v>79</v>
      </c>
      <c r="AK33" s="320" t="s">
        <v>114</v>
      </c>
      <c r="AL33" s="86" t="str">
        <f>AL34</f>
        <v>Хазинэ</v>
      </c>
      <c r="AM33" s="283" t="s">
        <v>54</v>
      </c>
      <c r="AN33" s="143"/>
      <c r="AO33" s="303"/>
      <c r="AP33" s="297" t="s">
        <v>54</v>
      </c>
      <c r="AQ33" s="320" t="s">
        <v>68</v>
      </c>
      <c r="AR33" s="86" t="str">
        <f>AR34</f>
        <v>Хазинэ</v>
      </c>
      <c r="AS33" s="95"/>
      <c r="AT33" s="291" t="s">
        <v>87</v>
      </c>
      <c r="AU33" s="320" t="s">
        <v>108</v>
      </c>
      <c r="AV33" s="82">
        <v>22</v>
      </c>
      <c r="AW33" s="296" t="s">
        <v>100</v>
      </c>
      <c r="AX33" s="551" t="s">
        <v>82</v>
      </c>
      <c r="AY33" s="82" t="s">
        <v>91</v>
      </c>
      <c r="AZ33" s="291" t="s">
        <v>87</v>
      </c>
      <c r="BA33" s="320" t="s">
        <v>108</v>
      </c>
      <c r="BB33" s="82">
        <v>22</v>
      </c>
      <c r="BC33" s="489"/>
    </row>
    <row r="34" spans="1:55" s="5" customFormat="1" ht="39.950000000000003" customHeight="1" thickBot="1" x14ac:dyDescent="0.3">
      <c r="A34" s="426"/>
      <c r="B34" s="427" t="s">
        <v>4</v>
      </c>
      <c r="C34" s="353"/>
      <c r="D34" s="111"/>
      <c r="E34" s="112"/>
      <c r="F34" s="15"/>
      <c r="G34" s="292" t="s">
        <v>58</v>
      </c>
      <c r="H34" s="324"/>
      <c r="I34" s="580" t="str">
        <f>I33</f>
        <v>зал</v>
      </c>
      <c r="J34" s="446" t="s">
        <v>52</v>
      </c>
      <c r="K34" s="323"/>
      <c r="L34" s="303">
        <v>25</v>
      </c>
      <c r="M34" s="514"/>
      <c r="N34" s="294" t="s">
        <v>87</v>
      </c>
      <c r="O34" s="321"/>
      <c r="P34" s="301" t="str">
        <f>P33</f>
        <v>лит</v>
      </c>
      <c r="Q34" s="302" t="s">
        <v>52</v>
      </c>
      <c r="R34" s="357"/>
      <c r="S34" s="303">
        <v>23</v>
      </c>
      <c r="T34" s="530" t="s">
        <v>89</v>
      </c>
      <c r="U34" s="531"/>
      <c r="V34" s="532" t="str">
        <f>V33</f>
        <v>библ</v>
      </c>
      <c r="W34" s="283" t="s">
        <v>54</v>
      </c>
      <c r="X34" s="321"/>
      <c r="Y34" s="581">
        <v>24</v>
      </c>
      <c r="Z34" s="294" t="s">
        <v>96</v>
      </c>
      <c r="AA34" s="440"/>
      <c r="AB34" s="83" t="str">
        <f>AB33</f>
        <v>мет</v>
      </c>
      <c r="AC34" s="104"/>
      <c r="AD34" s="135"/>
      <c r="AE34" s="52"/>
      <c r="AF34" s="294"/>
      <c r="AG34" s="295"/>
      <c r="AH34" s="10"/>
      <c r="AI34" s="504"/>
      <c r="AJ34" s="94" t="s">
        <v>79</v>
      </c>
      <c r="AK34" s="357"/>
      <c r="AL34" s="303" t="s">
        <v>152</v>
      </c>
      <c r="AM34" s="480"/>
      <c r="AN34" s="481"/>
      <c r="AO34" s="482"/>
      <c r="AP34" s="295" t="s">
        <v>54</v>
      </c>
      <c r="AQ34" s="357"/>
      <c r="AR34" s="303" t="s">
        <v>152</v>
      </c>
      <c r="AS34" s="419"/>
      <c r="AT34" s="562" t="s">
        <v>87</v>
      </c>
      <c r="AU34" s="321"/>
      <c r="AV34" s="81">
        <f>AV33</f>
        <v>22</v>
      </c>
      <c r="AW34" s="294" t="s">
        <v>100</v>
      </c>
      <c r="AX34" s="555"/>
      <c r="AY34" s="81" t="str">
        <f>AY33</f>
        <v>ком</v>
      </c>
      <c r="AZ34" s="582" t="s">
        <v>87</v>
      </c>
      <c r="BA34" s="321"/>
      <c r="BB34" s="81">
        <f>BB33</f>
        <v>22</v>
      </c>
      <c r="BC34" s="494"/>
    </row>
    <row r="35" spans="1:55" ht="39.950000000000003" customHeight="1" thickBot="1" x14ac:dyDescent="0.3">
      <c r="A35" s="426"/>
      <c r="B35" s="421" t="s">
        <v>3</v>
      </c>
      <c r="C35" s="352"/>
      <c r="D35" s="46"/>
      <c r="E35" s="58"/>
      <c r="F35" s="297"/>
      <c r="G35" s="296"/>
      <c r="H35" s="297"/>
      <c r="I35" s="8"/>
      <c r="J35" s="446" t="s">
        <v>52</v>
      </c>
      <c r="K35" s="323"/>
      <c r="L35" s="304">
        <f>L34</f>
        <v>25</v>
      </c>
      <c r="M35" s="583"/>
      <c r="N35" s="456" t="s">
        <v>89</v>
      </c>
      <c r="O35" s="524" t="s">
        <v>71</v>
      </c>
      <c r="P35" s="457" t="s">
        <v>72</v>
      </c>
      <c r="Q35" s="296" t="s">
        <v>52</v>
      </c>
      <c r="R35" s="357"/>
      <c r="S35" s="304">
        <f>S34</f>
        <v>23</v>
      </c>
      <c r="T35" s="584" t="s">
        <v>94</v>
      </c>
      <c r="U35" s="585"/>
      <c r="V35" s="585"/>
      <c r="W35" s="586"/>
      <c r="X35" s="587" t="s">
        <v>67</v>
      </c>
      <c r="Y35" s="97" t="s">
        <v>64</v>
      </c>
      <c r="Z35" s="291" t="s">
        <v>97</v>
      </c>
      <c r="AA35" s="521" t="s">
        <v>115</v>
      </c>
      <c r="AB35" s="588">
        <v>24</v>
      </c>
      <c r="AC35" s="296"/>
      <c r="AD35" s="297"/>
      <c r="AE35" s="8"/>
      <c r="AF35" s="296"/>
      <c r="AG35" s="297"/>
      <c r="AH35" s="8"/>
      <c r="AI35" s="504"/>
      <c r="AJ35" s="46" t="s">
        <v>79</v>
      </c>
      <c r="AK35" s="357"/>
      <c r="AL35" s="304" t="str">
        <f>AL34</f>
        <v>Хазинэ</v>
      </c>
      <c r="AM35" s="293" t="s">
        <v>96</v>
      </c>
      <c r="AN35" s="347" t="s">
        <v>95</v>
      </c>
      <c r="AO35" s="93" t="s">
        <v>138</v>
      </c>
      <c r="AP35" s="297" t="s">
        <v>54</v>
      </c>
      <c r="AQ35" s="357"/>
      <c r="AR35" s="304" t="str">
        <f>AR34</f>
        <v>Хазинэ</v>
      </c>
      <c r="AS35" s="419"/>
      <c r="AT35" s="291" t="s">
        <v>87</v>
      </c>
      <c r="AU35" s="320" t="s">
        <v>108</v>
      </c>
      <c r="AV35" s="82">
        <v>22</v>
      </c>
      <c r="AW35" s="446" t="s">
        <v>100</v>
      </c>
      <c r="AX35" s="589"/>
      <c r="AY35" s="590" t="str">
        <f>AY88</f>
        <v>дист</v>
      </c>
      <c r="AZ35" s="291" t="s">
        <v>87</v>
      </c>
      <c r="BA35" s="320" t="s">
        <v>108</v>
      </c>
      <c r="BB35" s="82">
        <v>22</v>
      </c>
      <c r="BC35" s="494"/>
    </row>
    <row r="36" spans="1:55" s="5" customFormat="1" ht="39.950000000000003" customHeight="1" thickBot="1" x14ac:dyDescent="0.3">
      <c r="A36" s="426"/>
      <c r="B36" s="439" t="s">
        <v>2</v>
      </c>
      <c r="C36" s="353"/>
      <c r="D36" s="111"/>
      <c r="E36" s="112"/>
      <c r="F36" s="15"/>
      <c r="G36" s="294"/>
      <c r="H36" s="295"/>
      <c r="I36" s="10"/>
      <c r="J36" s="292" t="s">
        <v>52</v>
      </c>
      <c r="K36" s="324"/>
      <c r="L36" s="81">
        <f>L34</f>
        <v>25</v>
      </c>
      <c r="M36" s="591"/>
      <c r="N36" s="530" t="s">
        <v>89</v>
      </c>
      <c r="O36" s="531"/>
      <c r="P36" s="532" t="str">
        <f>P35</f>
        <v>библ</v>
      </c>
      <c r="Q36" s="305" t="s">
        <v>52</v>
      </c>
      <c r="R36" s="321"/>
      <c r="S36" s="81">
        <f>S34</f>
        <v>23</v>
      </c>
      <c r="T36" s="296" t="s">
        <v>83</v>
      </c>
      <c r="U36" s="347" t="s">
        <v>99</v>
      </c>
      <c r="V36" s="93">
        <v>21</v>
      </c>
      <c r="W36" s="291" t="s">
        <v>87</v>
      </c>
      <c r="X36" s="592" t="s">
        <v>101</v>
      </c>
      <c r="Y36" s="93" t="s">
        <v>64</v>
      </c>
      <c r="Z36" s="291" t="s">
        <v>97</v>
      </c>
      <c r="AA36" s="528"/>
      <c r="AB36" s="579">
        <f>AB35</f>
        <v>24</v>
      </c>
      <c r="AC36" s="294"/>
      <c r="AD36" s="295"/>
      <c r="AE36" s="10"/>
      <c r="AF36" s="294"/>
      <c r="AG36" s="295"/>
      <c r="AH36" s="10"/>
      <c r="AI36" s="504"/>
      <c r="AJ36" s="39" t="s">
        <v>79</v>
      </c>
      <c r="AK36" s="321"/>
      <c r="AL36" s="81" t="str">
        <f>AL34</f>
        <v>Хазинэ</v>
      </c>
      <c r="AM36" s="294" t="s">
        <v>96</v>
      </c>
      <c r="AN36" s="440"/>
      <c r="AO36" s="83" t="str">
        <f>AO35</f>
        <v>мет</v>
      </c>
      <c r="AP36" s="295" t="s">
        <v>54</v>
      </c>
      <c r="AQ36" s="321"/>
      <c r="AR36" s="81" t="str">
        <f>AR34</f>
        <v>Хазинэ</v>
      </c>
      <c r="AS36" s="419"/>
      <c r="AT36" s="562" t="s">
        <v>87</v>
      </c>
      <c r="AU36" s="321"/>
      <c r="AV36" s="81">
        <f>AV35</f>
        <v>22</v>
      </c>
      <c r="AW36" s="292" t="s">
        <v>100</v>
      </c>
      <c r="AX36" s="593"/>
      <c r="AY36" s="580" t="str">
        <f>AY35</f>
        <v>дист</v>
      </c>
      <c r="AZ36" s="582" t="s">
        <v>87</v>
      </c>
      <c r="BA36" s="321"/>
      <c r="BB36" s="81">
        <f>BB35</f>
        <v>22</v>
      </c>
      <c r="BC36" s="513"/>
    </row>
    <row r="37" spans="1:55" ht="39.950000000000003" customHeight="1" thickBot="1" x14ac:dyDescent="0.3">
      <c r="A37" s="426"/>
      <c r="B37" s="452" t="s">
        <v>1</v>
      </c>
      <c r="C37" s="352"/>
      <c r="D37" s="534" t="s">
        <v>112</v>
      </c>
      <c r="E37" s="535"/>
      <c r="F37" s="594">
        <v>23</v>
      </c>
      <c r="G37" s="534" t="s">
        <v>112</v>
      </c>
      <c r="H37" s="535"/>
      <c r="I37" s="594">
        <v>25</v>
      </c>
      <c r="J37" s="46"/>
      <c r="K37" s="58"/>
      <c r="L37" s="297"/>
      <c r="M37" s="595"/>
      <c r="N37" s="293" t="s">
        <v>96</v>
      </c>
      <c r="O37" s="347" t="s">
        <v>95</v>
      </c>
      <c r="P37" s="93">
        <v>22</v>
      </c>
      <c r="Q37" s="296"/>
      <c r="R37" s="297"/>
      <c r="S37" s="8"/>
      <c r="T37" s="309" t="s">
        <v>83</v>
      </c>
      <c r="U37" s="348"/>
      <c r="V37" s="310">
        <f>V36</f>
        <v>21</v>
      </c>
      <c r="W37" s="292" t="s">
        <v>87</v>
      </c>
      <c r="X37" s="596"/>
      <c r="Y37" s="83" t="str">
        <f>Y36</f>
        <v>лит</v>
      </c>
      <c r="Z37" s="296"/>
      <c r="AA37" s="297"/>
      <c r="AB37" s="8"/>
      <c r="AC37" s="46"/>
      <c r="AD37" s="58"/>
      <c r="AE37" s="59"/>
      <c r="AF37" s="46"/>
      <c r="AG37" s="58"/>
      <c r="AH37" s="59"/>
      <c r="AI37" s="504"/>
      <c r="AJ37" s="597" t="s">
        <v>113</v>
      </c>
      <c r="AK37" s="347" t="s">
        <v>114</v>
      </c>
      <c r="AL37" s="93" t="str">
        <f>AL34</f>
        <v>Хазинэ</v>
      </c>
      <c r="AM37" s="296" t="s">
        <v>100</v>
      </c>
      <c r="AN37" s="551" t="s">
        <v>82</v>
      </c>
      <c r="AO37" s="82" t="s">
        <v>91</v>
      </c>
      <c r="AP37" s="46"/>
      <c r="AQ37" s="58"/>
      <c r="AR37" s="59"/>
      <c r="AS37" s="419"/>
      <c r="AT37" s="46"/>
      <c r="AU37" s="58"/>
      <c r="AV37" s="59"/>
      <c r="AW37" s="598" t="s">
        <v>52</v>
      </c>
      <c r="AX37" s="322" t="s">
        <v>69</v>
      </c>
      <c r="AY37" s="599">
        <f>AY39</f>
        <v>24</v>
      </c>
      <c r="AZ37" s="456" t="s">
        <v>144</v>
      </c>
      <c r="BA37" s="600" t="s">
        <v>71</v>
      </c>
      <c r="BB37" s="457" t="s">
        <v>72</v>
      </c>
      <c r="BC37" s="494"/>
    </row>
    <row r="38" spans="1:55" s="5" customFormat="1" ht="39.950000000000003" customHeight="1" thickBot="1" x14ac:dyDescent="0.3">
      <c r="A38" s="426"/>
      <c r="B38" s="439" t="s">
        <v>0</v>
      </c>
      <c r="C38" s="353"/>
      <c r="D38" s="601" t="s">
        <v>157</v>
      </c>
      <c r="E38" s="539"/>
      <c r="F38" s="540">
        <f>F37</f>
        <v>23</v>
      </c>
      <c r="G38" s="601" t="s">
        <v>157</v>
      </c>
      <c r="H38" s="539"/>
      <c r="I38" s="540">
        <f>I37</f>
        <v>25</v>
      </c>
      <c r="J38" s="111"/>
      <c r="K38" s="112"/>
      <c r="L38" s="15"/>
      <c r="M38" s="116"/>
      <c r="N38" s="294" t="s">
        <v>96</v>
      </c>
      <c r="O38" s="440"/>
      <c r="P38" s="83">
        <f>P37</f>
        <v>22</v>
      </c>
      <c r="Q38" s="294"/>
      <c r="R38" s="295"/>
      <c r="S38" s="10"/>
      <c r="T38" s="296" t="s">
        <v>83</v>
      </c>
      <c r="U38" s="347" t="s">
        <v>99</v>
      </c>
      <c r="V38" s="93">
        <v>21</v>
      </c>
      <c r="W38" s="111"/>
      <c r="X38" s="112"/>
      <c r="Y38" s="14"/>
      <c r="Z38" s="294"/>
      <c r="AA38" s="295"/>
      <c r="AB38" s="10"/>
      <c r="AC38" s="111"/>
      <c r="AD38" s="112"/>
      <c r="AE38" s="14"/>
      <c r="AF38" s="111"/>
      <c r="AG38" s="112"/>
      <c r="AH38" s="14"/>
      <c r="AI38" s="513"/>
      <c r="AJ38" s="103" t="s">
        <v>113</v>
      </c>
      <c r="AK38" s="440"/>
      <c r="AL38" s="83" t="str">
        <f>AL37</f>
        <v>Хазинэ</v>
      </c>
      <c r="AM38" s="294" t="s">
        <v>100</v>
      </c>
      <c r="AN38" s="555"/>
      <c r="AO38" s="81" t="str">
        <f>AO37</f>
        <v>ком</v>
      </c>
      <c r="AP38" s="111"/>
      <c r="AQ38" s="112"/>
      <c r="AR38" s="14"/>
      <c r="AS38" s="152"/>
      <c r="AT38" s="111"/>
      <c r="AU38" s="112"/>
      <c r="AV38" s="14"/>
      <c r="AW38" s="602" t="s">
        <v>52</v>
      </c>
      <c r="AX38" s="323"/>
      <c r="AY38" s="603">
        <f>AY39</f>
        <v>24</v>
      </c>
      <c r="AZ38" s="111"/>
      <c r="BA38" s="112"/>
      <c r="BB38" s="14"/>
      <c r="BC38" s="513"/>
    </row>
    <row r="39" spans="1:55" ht="39.950000000000003" customHeight="1" thickBot="1" x14ac:dyDescent="0.3">
      <c r="A39" s="426"/>
      <c r="B39" s="452" t="s">
        <v>148</v>
      </c>
      <c r="C39" s="352"/>
      <c r="D39" s="604"/>
      <c r="E39" s="535"/>
      <c r="F39" s="594">
        <f>F37</f>
        <v>23</v>
      </c>
      <c r="G39" s="604"/>
      <c r="H39" s="535"/>
      <c r="I39" s="594">
        <f>I37</f>
        <v>25</v>
      </c>
      <c r="J39" s="46"/>
      <c r="K39" s="58"/>
      <c r="L39" s="297"/>
      <c r="M39" s="595"/>
      <c r="N39" s="133"/>
      <c r="O39" s="133"/>
      <c r="P39" s="71"/>
      <c r="Q39" s="296"/>
      <c r="R39" s="297"/>
      <c r="S39" s="8"/>
      <c r="T39" s="294" t="s">
        <v>83</v>
      </c>
      <c r="U39" s="440"/>
      <c r="V39" s="83">
        <f>V38</f>
        <v>21</v>
      </c>
      <c r="W39" s="46"/>
      <c r="X39" s="58"/>
      <c r="Y39" s="59"/>
      <c r="Z39" s="46"/>
      <c r="AA39" s="58"/>
      <c r="AB39" s="59"/>
      <c r="AC39" s="46"/>
      <c r="AD39" s="58"/>
      <c r="AE39" s="59"/>
      <c r="AF39" s="46"/>
      <c r="AG39" s="58"/>
      <c r="AH39" s="59"/>
      <c r="AI39" s="504"/>
      <c r="AJ39" s="46"/>
      <c r="AK39" s="58"/>
      <c r="AL39" s="59"/>
      <c r="AM39" s="605" t="s">
        <v>111</v>
      </c>
      <c r="AN39" s="558" t="s">
        <v>82</v>
      </c>
      <c r="AO39" s="93" t="s">
        <v>91</v>
      </c>
      <c r="AP39" s="46"/>
      <c r="AQ39" s="58"/>
      <c r="AR39" s="59"/>
      <c r="AS39" s="419"/>
      <c r="AT39" s="46"/>
      <c r="AU39" s="58"/>
      <c r="AV39" s="59"/>
      <c r="AW39" s="602" t="s">
        <v>52</v>
      </c>
      <c r="AX39" s="323"/>
      <c r="AY39" s="606">
        <v>24</v>
      </c>
      <c r="AZ39" s="46"/>
      <c r="BA39" s="58"/>
      <c r="BB39" s="59"/>
      <c r="BC39" s="494"/>
    </row>
    <row r="40" spans="1:55" s="5" customFormat="1" ht="39.950000000000003" customHeight="1" thickBot="1" x14ac:dyDescent="0.3">
      <c r="A40" s="537"/>
      <c r="B40" s="439" t="s">
        <v>149</v>
      </c>
      <c r="C40" s="353"/>
      <c r="D40" s="538"/>
      <c r="E40" s="539"/>
      <c r="F40" s="540">
        <f>F37</f>
        <v>23</v>
      </c>
      <c r="G40" s="538"/>
      <c r="H40" s="539"/>
      <c r="I40" s="540">
        <f>I37</f>
        <v>25</v>
      </c>
      <c r="J40" s="111"/>
      <c r="K40" s="112"/>
      <c r="L40" s="15"/>
      <c r="M40" s="116"/>
      <c r="N40" s="295"/>
      <c r="O40" s="295"/>
      <c r="P40" s="10"/>
      <c r="Q40" s="294"/>
      <c r="R40" s="295"/>
      <c r="S40" s="10"/>
      <c r="T40" s="111"/>
      <c r="U40" s="112"/>
      <c r="V40" s="14"/>
      <c r="W40" s="111"/>
      <c r="X40" s="112"/>
      <c r="Y40" s="14"/>
      <c r="Z40" s="111"/>
      <c r="AA40" s="112"/>
      <c r="AB40" s="14"/>
      <c r="AC40" s="111"/>
      <c r="AD40" s="112"/>
      <c r="AE40" s="14"/>
      <c r="AF40" s="111"/>
      <c r="AG40" s="112"/>
      <c r="AH40" s="14"/>
      <c r="AI40" s="513"/>
      <c r="AJ40" s="111"/>
      <c r="AK40" s="112"/>
      <c r="AL40" s="14"/>
      <c r="AM40" s="309" t="s">
        <v>111</v>
      </c>
      <c r="AN40" s="563"/>
      <c r="AO40" s="83" t="str">
        <f>AO39</f>
        <v>ком</v>
      </c>
      <c r="AP40" s="111"/>
      <c r="AQ40" s="112"/>
      <c r="AR40" s="14"/>
      <c r="AS40" s="152"/>
      <c r="AT40" s="111"/>
      <c r="AU40" s="112"/>
      <c r="AV40" s="14"/>
      <c r="AW40" s="292" t="s">
        <v>52</v>
      </c>
      <c r="AX40" s="324"/>
      <c r="AY40" s="532">
        <f>AY39</f>
        <v>24</v>
      </c>
      <c r="AZ40" s="111"/>
      <c r="BA40" s="112"/>
      <c r="BB40" s="14"/>
      <c r="BC40" s="513"/>
    </row>
    <row r="41" spans="1:55" ht="27" thickBot="1" x14ac:dyDescent="0.3">
      <c r="A41" s="383"/>
      <c r="B41" s="388"/>
      <c r="C41" s="388"/>
      <c r="D41" s="541"/>
      <c r="E41" s="541"/>
      <c r="F41" s="541"/>
      <c r="G41" s="541"/>
      <c r="H41" s="204"/>
      <c r="I41" s="204"/>
      <c r="J41" s="204"/>
      <c r="K41" s="204"/>
      <c r="L41" s="204"/>
      <c r="M41" s="49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494"/>
      <c r="AJ41" s="204"/>
      <c r="AK41" s="204"/>
      <c r="AL41" s="204"/>
      <c r="AM41" s="108"/>
      <c r="AN41" s="108"/>
      <c r="AO41" s="108"/>
      <c r="AP41" s="204"/>
      <c r="AQ41" s="204"/>
      <c r="AR41" s="204"/>
      <c r="AS41" s="494"/>
      <c r="AT41" s="204"/>
      <c r="AU41" s="204"/>
      <c r="AV41" s="106"/>
      <c r="AW41" s="204"/>
      <c r="AX41" s="204"/>
      <c r="AY41" s="204"/>
      <c r="AZ41" s="204"/>
      <c r="BA41" s="204"/>
      <c r="BB41" s="204"/>
      <c r="BC41" s="494"/>
    </row>
    <row r="42" spans="1:55" ht="39.950000000000003" customHeight="1" thickBot="1" x14ac:dyDescent="0.3">
      <c r="A42" s="420" t="s">
        <v>14</v>
      </c>
      <c r="B42" s="95" t="s">
        <v>10</v>
      </c>
      <c r="C42" s="287"/>
      <c r="D42" s="123"/>
      <c r="E42" s="123"/>
      <c r="F42" s="124"/>
      <c r="G42" s="123"/>
      <c r="H42" s="123"/>
      <c r="I42" s="124"/>
      <c r="J42" s="50"/>
      <c r="K42" s="50"/>
      <c r="L42" s="50"/>
      <c r="M42" s="547"/>
      <c r="N42" s="123"/>
      <c r="O42" s="123"/>
      <c r="P42" s="124"/>
      <c r="Q42" s="123"/>
      <c r="R42" s="123"/>
      <c r="S42" s="124"/>
      <c r="T42" s="123"/>
      <c r="U42" s="123"/>
      <c r="V42" s="124"/>
      <c r="W42" s="123"/>
      <c r="X42" s="123"/>
      <c r="Y42" s="124"/>
      <c r="Z42" s="106"/>
      <c r="AA42" s="51"/>
      <c r="AB42" s="13"/>
      <c r="AC42" s="106"/>
      <c r="AD42" s="51"/>
      <c r="AE42" s="13"/>
      <c r="AF42" s="104"/>
      <c r="AG42" s="135"/>
      <c r="AH42" s="53"/>
      <c r="AI42" s="423"/>
      <c r="AJ42" s="49"/>
      <c r="AK42" s="55"/>
      <c r="AL42" s="134"/>
      <c r="AM42" s="104"/>
      <c r="AN42" s="135"/>
      <c r="AO42" s="52"/>
      <c r="AP42" s="104"/>
      <c r="AQ42" s="135"/>
      <c r="AR42" s="52"/>
      <c r="AS42" s="424"/>
      <c r="AT42" s="104"/>
      <c r="AU42" s="135"/>
      <c r="AV42" s="52"/>
      <c r="AW42" s="104"/>
      <c r="AX42" s="135"/>
      <c r="AY42" s="52"/>
      <c r="AZ42" s="104"/>
      <c r="BA42" s="135"/>
      <c r="BB42" s="52"/>
      <c r="BC42" s="494"/>
    </row>
    <row r="43" spans="1:55" ht="39.950000000000003" customHeight="1" thickBot="1" x14ac:dyDescent="0.3">
      <c r="A43" s="426"/>
      <c r="B43" s="421" t="s">
        <v>9</v>
      </c>
      <c r="C43" s="354"/>
      <c r="D43" s="291" t="s">
        <v>75</v>
      </c>
      <c r="E43" s="607" t="s">
        <v>76</v>
      </c>
      <c r="F43" s="460" t="s">
        <v>72</v>
      </c>
      <c r="G43" s="297" t="s">
        <v>56</v>
      </c>
      <c r="H43" s="320" t="s">
        <v>57</v>
      </c>
      <c r="I43" s="82" t="s">
        <v>138</v>
      </c>
      <c r="J43" s="297" t="s">
        <v>54</v>
      </c>
      <c r="K43" s="320" t="s">
        <v>68</v>
      </c>
      <c r="L43" s="86">
        <f>L44</f>
        <v>25</v>
      </c>
      <c r="M43" s="431"/>
      <c r="N43" s="291" t="s">
        <v>52</v>
      </c>
      <c r="O43" s="608"/>
      <c r="P43" s="609">
        <f>P44</f>
        <v>23</v>
      </c>
      <c r="Q43" s="296" t="s">
        <v>58</v>
      </c>
      <c r="R43" s="320" t="s">
        <v>175</v>
      </c>
      <c r="S43" s="82" t="s">
        <v>60</v>
      </c>
      <c r="T43" s="428" t="s">
        <v>104</v>
      </c>
      <c r="U43" s="429"/>
      <c r="V43" s="429"/>
      <c r="W43" s="430"/>
      <c r="X43" s="320" t="s">
        <v>71</v>
      </c>
      <c r="Y43" s="93">
        <v>22</v>
      </c>
      <c r="Z43" s="296" t="s">
        <v>84</v>
      </c>
      <c r="AA43" s="320" t="s">
        <v>124</v>
      </c>
      <c r="AB43" s="503">
        <f>AB44</f>
        <v>21</v>
      </c>
      <c r="AC43" s="296" t="s">
        <v>119</v>
      </c>
      <c r="AD43" s="610" t="s">
        <v>105</v>
      </c>
      <c r="AE43" s="86">
        <f>AE44</f>
        <v>0</v>
      </c>
      <c r="AF43" s="291" t="s">
        <v>54</v>
      </c>
      <c r="AG43" s="320" t="s">
        <v>126</v>
      </c>
      <c r="AH43" s="611">
        <f>AH44</f>
        <v>24</v>
      </c>
      <c r="AI43" s="419"/>
      <c r="AJ43" s="296" t="s">
        <v>52</v>
      </c>
      <c r="AK43" s="143"/>
      <c r="AL43" s="515" t="str">
        <f>AL49</f>
        <v>ГСИ</v>
      </c>
      <c r="AM43" s="18"/>
      <c r="AN43" s="19"/>
      <c r="AO43" s="9"/>
      <c r="AP43" s="291" t="s">
        <v>56</v>
      </c>
      <c r="AQ43" s="316" t="s">
        <v>145</v>
      </c>
      <c r="AR43" s="82" t="s">
        <v>91</v>
      </c>
      <c r="AS43" s="95"/>
      <c r="AT43" s="296" t="s">
        <v>54</v>
      </c>
      <c r="AU43" s="143"/>
      <c r="AV43" s="86" t="str">
        <f>AV44</f>
        <v>Хазинэ</v>
      </c>
      <c r="AW43" s="291" t="s">
        <v>87</v>
      </c>
      <c r="AX43" s="320" t="s">
        <v>108</v>
      </c>
      <c r="AY43" s="82" t="s">
        <v>64</v>
      </c>
      <c r="AZ43" s="46"/>
      <c r="BA43" s="58"/>
      <c r="BB43" s="59"/>
      <c r="BC43" s="548"/>
    </row>
    <row r="44" spans="1:55" s="5" customFormat="1" ht="39.950000000000003" customHeight="1" thickBot="1" x14ac:dyDescent="0.35">
      <c r="A44" s="426"/>
      <c r="B44" s="439" t="s">
        <v>8</v>
      </c>
      <c r="C44" s="353"/>
      <c r="D44" s="292" t="s">
        <v>75</v>
      </c>
      <c r="E44" s="612"/>
      <c r="F44" s="469" t="str">
        <f>F43</f>
        <v>библ</v>
      </c>
      <c r="G44" s="295" t="s">
        <v>56</v>
      </c>
      <c r="H44" s="321"/>
      <c r="I44" s="306" t="str">
        <f>I43</f>
        <v>мет</v>
      </c>
      <c r="J44" s="295" t="s">
        <v>54</v>
      </c>
      <c r="K44" s="357"/>
      <c r="L44" s="303">
        <v>25</v>
      </c>
      <c r="M44" s="462"/>
      <c r="N44" s="446" t="s">
        <v>52</v>
      </c>
      <c r="O44" s="323" t="s">
        <v>53</v>
      </c>
      <c r="P44" s="613">
        <v>23</v>
      </c>
      <c r="Q44" s="294" t="s">
        <v>58</v>
      </c>
      <c r="R44" s="321"/>
      <c r="S44" s="81" t="str">
        <f>S43</f>
        <v>зал</v>
      </c>
      <c r="T44" s="442" t="s">
        <v>104</v>
      </c>
      <c r="U44" s="443"/>
      <c r="V44" s="443"/>
      <c r="W44" s="444"/>
      <c r="X44" s="321"/>
      <c r="Y44" s="83">
        <f>Y43</f>
        <v>22</v>
      </c>
      <c r="Z44" s="294" t="s">
        <v>84</v>
      </c>
      <c r="AA44" s="357"/>
      <c r="AB44" s="614">
        <v>21</v>
      </c>
      <c r="AC44" s="294" t="s">
        <v>119</v>
      </c>
      <c r="AD44" s="615"/>
      <c r="AE44" s="303"/>
      <c r="AF44" s="446" t="s">
        <v>54</v>
      </c>
      <c r="AG44" s="321"/>
      <c r="AH44" s="616">
        <v>24</v>
      </c>
      <c r="AI44" s="419"/>
      <c r="AJ44" s="309" t="s">
        <v>52</v>
      </c>
      <c r="AK44" s="143"/>
      <c r="AL44" s="515" t="str">
        <f>AL49</f>
        <v>ГСИ</v>
      </c>
      <c r="AM44" s="16"/>
      <c r="AN44" s="15"/>
      <c r="AO44" s="14"/>
      <c r="AP44" s="292" t="s">
        <v>56</v>
      </c>
      <c r="AQ44" s="317"/>
      <c r="AR44" s="306" t="str">
        <f>AR43</f>
        <v>ком</v>
      </c>
      <c r="AS44" s="451"/>
      <c r="AT44" s="283" t="s">
        <v>54</v>
      </c>
      <c r="AU44" s="138" t="s">
        <v>112</v>
      </c>
      <c r="AV44" s="617" t="s">
        <v>152</v>
      </c>
      <c r="AW44" s="562" t="s">
        <v>87</v>
      </c>
      <c r="AX44" s="321"/>
      <c r="AY44" s="81" t="str">
        <f>AY43</f>
        <v>лит</v>
      </c>
      <c r="AZ44" s="111"/>
      <c r="BA44" s="112"/>
      <c r="BB44" s="14"/>
      <c r="BC44" s="494"/>
    </row>
    <row r="45" spans="1:55" ht="39.950000000000003" customHeight="1" x14ac:dyDescent="0.25">
      <c r="A45" s="426"/>
      <c r="B45" s="452" t="s">
        <v>7</v>
      </c>
      <c r="C45" s="358"/>
      <c r="D45" s="297" t="s">
        <v>56</v>
      </c>
      <c r="E45" s="320" t="s">
        <v>57</v>
      </c>
      <c r="F45" s="82" t="s">
        <v>138</v>
      </c>
      <c r="G45" s="525" t="s">
        <v>54</v>
      </c>
      <c r="H45" s="320" t="s">
        <v>101</v>
      </c>
      <c r="I45" s="503">
        <f>I46</f>
        <v>24</v>
      </c>
      <c r="J45" s="297" t="s">
        <v>54</v>
      </c>
      <c r="K45" s="357"/>
      <c r="L45" s="304">
        <f>L44</f>
        <v>25</v>
      </c>
      <c r="M45" s="431"/>
      <c r="N45" s="446" t="s">
        <v>52</v>
      </c>
      <c r="O45" s="323"/>
      <c r="P45" s="590">
        <f>P44</f>
        <v>23</v>
      </c>
      <c r="Q45" s="293" t="s">
        <v>96</v>
      </c>
      <c r="R45" s="347" t="s">
        <v>95</v>
      </c>
      <c r="S45" s="93" t="s">
        <v>72</v>
      </c>
      <c r="T45" s="428" t="s">
        <v>75</v>
      </c>
      <c r="U45" s="429"/>
      <c r="V45" s="429"/>
      <c r="W45" s="430"/>
      <c r="X45" s="320" t="s">
        <v>76</v>
      </c>
      <c r="Y45" s="618">
        <v>22</v>
      </c>
      <c r="Z45" s="296" t="s">
        <v>84</v>
      </c>
      <c r="AA45" s="357"/>
      <c r="AB45" s="310">
        <f>AB44</f>
        <v>21</v>
      </c>
      <c r="AC45" s="132" t="s">
        <v>119</v>
      </c>
      <c r="AD45" s="615"/>
      <c r="AE45" s="304">
        <f>AE44</f>
        <v>0</v>
      </c>
      <c r="AF45" s="291" t="s">
        <v>56</v>
      </c>
      <c r="AG45" s="316" t="s">
        <v>145</v>
      </c>
      <c r="AH45" s="434" t="s">
        <v>91</v>
      </c>
      <c r="AI45" s="419"/>
      <c r="AJ45" s="296" t="s">
        <v>52</v>
      </c>
      <c r="AK45" s="320" t="s">
        <v>55</v>
      </c>
      <c r="AL45" s="502" t="str">
        <f>AL49</f>
        <v>ГСИ</v>
      </c>
      <c r="AM45" s="18"/>
      <c r="AN45" s="19"/>
      <c r="AO45" s="9"/>
      <c r="AP45" s="296" t="s">
        <v>58</v>
      </c>
      <c r="AQ45" s="320" t="s">
        <v>175</v>
      </c>
      <c r="AR45" s="82" t="s">
        <v>60</v>
      </c>
      <c r="AS45" s="95"/>
      <c r="AT45" s="132" t="s">
        <v>54</v>
      </c>
      <c r="AU45" s="143"/>
      <c r="AV45" s="619" t="str">
        <f>AV44</f>
        <v>Хазинэ</v>
      </c>
      <c r="AW45" s="291" t="s">
        <v>87</v>
      </c>
      <c r="AX45" s="320" t="s">
        <v>108</v>
      </c>
      <c r="AY45" s="82" t="s">
        <v>64</v>
      </c>
      <c r="AZ45" s="46"/>
      <c r="BA45" s="58"/>
      <c r="BB45" s="59"/>
      <c r="BC45" s="526"/>
    </row>
    <row r="46" spans="1:55" s="5" customFormat="1" ht="39.950000000000003" customHeight="1" thickBot="1" x14ac:dyDescent="0.3">
      <c r="A46" s="426"/>
      <c r="B46" s="427" t="s">
        <v>6</v>
      </c>
      <c r="C46" s="356"/>
      <c r="D46" s="295" t="s">
        <v>56</v>
      </c>
      <c r="E46" s="321"/>
      <c r="F46" s="306" t="str">
        <f>F45</f>
        <v>мет</v>
      </c>
      <c r="G46" s="284" t="s">
        <v>54</v>
      </c>
      <c r="H46" s="321"/>
      <c r="I46" s="581">
        <v>24</v>
      </c>
      <c r="J46" s="295" t="s">
        <v>54</v>
      </c>
      <c r="K46" s="321"/>
      <c r="L46" s="81">
        <f>L44</f>
        <v>25</v>
      </c>
      <c r="M46" s="620"/>
      <c r="N46" s="292" t="s">
        <v>52</v>
      </c>
      <c r="O46" s="324"/>
      <c r="P46" s="580">
        <f>P44</f>
        <v>23</v>
      </c>
      <c r="Q46" s="294" t="s">
        <v>96</v>
      </c>
      <c r="R46" s="440"/>
      <c r="S46" s="83" t="str">
        <f>S45</f>
        <v>библ</v>
      </c>
      <c r="T46" s="442" t="s">
        <v>75</v>
      </c>
      <c r="U46" s="443"/>
      <c r="V46" s="443"/>
      <c r="W46" s="444"/>
      <c r="X46" s="321"/>
      <c r="Y46" s="621">
        <f>Y45</f>
        <v>22</v>
      </c>
      <c r="Z46" s="294" t="s">
        <v>84</v>
      </c>
      <c r="AA46" s="321"/>
      <c r="AB46" s="83">
        <f>AB44</f>
        <v>21</v>
      </c>
      <c r="AC46" s="294" t="s">
        <v>119</v>
      </c>
      <c r="AD46" s="622"/>
      <c r="AE46" s="81">
        <f>AE44</f>
        <v>0</v>
      </c>
      <c r="AF46" s="292" t="s">
        <v>56</v>
      </c>
      <c r="AG46" s="317"/>
      <c r="AH46" s="449" t="str">
        <f>AH45</f>
        <v>ком</v>
      </c>
      <c r="AI46" s="419"/>
      <c r="AJ46" s="309" t="s">
        <v>52</v>
      </c>
      <c r="AK46" s="321"/>
      <c r="AL46" s="623" t="str">
        <f>AL49</f>
        <v>ГСИ</v>
      </c>
      <c r="AM46" s="16"/>
      <c r="AN46" s="15"/>
      <c r="AO46" s="14"/>
      <c r="AP46" s="294" t="s">
        <v>58</v>
      </c>
      <c r="AQ46" s="321"/>
      <c r="AR46" s="81" t="str">
        <f>AR45</f>
        <v>зал</v>
      </c>
      <c r="AS46" s="451"/>
      <c r="AT46" s="283" t="s">
        <v>54</v>
      </c>
      <c r="AU46" s="624"/>
      <c r="AV46" s="441" t="str">
        <f>AV44</f>
        <v>Хазинэ</v>
      </c>
      <c r="AW46" s="562" t="s">
        <v>87</v>
      </c>
      <c r="AX46" s="321"/>
      <c r="AY46" s="81" t="str">
        <f>AY45</f>
        <v>лит</v>
      </c>
      <c r="AZ46" s="111"/>
      <c r="BA46" s="112"/>
      <c r="BB46" s="14"/>
      <c r="BC46" s="101"/>
    </row>
    <row r="47" spans="1:55" ht="15.75" customHeight="1" thickBot="1" x14ac:dyDescent="0.3">
      <c r="A47" s="426"/>
      <c r="B47" s="416"/>
      <c r="C47" s="470"/>
      <c r="D47" s="471"/>
      <c r="E47" s="472"/>
      <c r="F47" s="473"/>
      <c r="G47" s="471"/>
      <c r="H47" s="472"/>
      <c r="I47" s="473"/>
      <c r="J47" s="568"/>
      <c r="K47" s="569"/>
      <c r="L47" s="569"/>
      <c r="M47" s="494"/>
      <c r="N47" s="475"/>
      <c r="O47" s="475"/>
      <c r="P47" s="476"/>
      <c r="Q47" s="486"/>
      <c r="R47" s="487"/>
      <c r="S47" s="488"/>
      <c r="T47" s="568"/>
      <c r="U47" s="569"/>
      <c r="V47" s="570"/>
      <c r="W47" s="625"/>
      <c r="X47" s="626"/>
      <c r="Y47" s="627"/>
      <c r="Z47" s="480"/>
      <c r="AA47" s="481"/>
      <c r="AB47" s="482"/>
      <c r="AC47" s="480"/>
      <c r="AD47" s="481"/>
      <c r="AE47" s="482"/>
      <c r="AF47" s="486"/>
      <c r="AG47" s="487"/>
      <c r="AH47" s="488"/>
      <c r="AI47" s="494"/>
      <c r="AJ47" s="490"/>
      <c r="AK47" s="491"/>
      <c r="AL47" s="492"/>
      <c r="AM47" s="480"/>
      <c r="AN47" s="481"/>
      <c r="AO47" s="482"/>
      <c r="AP47" s="480"/>
      <c r="AQ47" s="481"/>
      <c r="AR47" s="482"/>
      <c r="AS47" s="494"/>
      <c r="AT47" s="568"/>
      <c r="AU47" s="569"/>
      <c r="AV47" s="570"/>
      <c r="AW47" s="573"/>
      <c r="AX47" s="574"/>
      <c r="AY47" s="575"/>
      <c r="AZ47" s="296" t="s">
        <v>52</v>
      </c>
      <c r="BA47" s="628"/>
      <c r="BB47" s="455" t="str">
        <f>BB50</f>
        <v>Хазинэ</v>
      </c>
      <c r="BC47" s="494"/>
    </row>
    <row r="48" spans="1:55" ht="41.25" customHeight="1" thickBot="1" x14ac:dyDescent="0.3">
      <c r="A48" s="426"/>
      <c r="B48" s="452" t="s">
        <v>5</v>
      </c>
      <c r="C48" s="352"/>
      <c r="D48" s="296" t="s">
        <v>52</v>
      </c>
      <c r="E48" s="320" t="s">
        <v>53</v>
      </c>
      <c r="F48" s="86">
        <f>F49</f>
        <v>25</v>
      </c>
      <c r="G48" s="296" t="s">
        <v>52</v>
      </c>
      <c r="H48" s="320" t="s">
        <v>88</v>
      </c>
      <c r="I48" s="86">
        <f>I49</f>
        <v>24</v>
      </c>
      <c r="J48" s="296" t="s">
        <v>56</v>
      </c>
      <c r="K48" s="320" t="s">
        <v>57</v>
      </c>
      <c r="L48" s="82" t="s">
        <v>138</v>
      </c>
      <c r="M48" s="577"/>
      <c r="N48" s="428" t="s">
        <v>75</v>
      </c>
      <c r="O48" s="429"/>
      <c r="P48" s="429"/>
      <c r="Q48" s="430"/>
      <c r="R48" s="320" t="s">
        <v>76</v>
      </c>
      <c r="S48" s="618">
        <v>22</v>
      </c>
      <c r="T48" s="296" t="s">
        <v>54</v>
      </c>
      <c r="U48" s="422" t="s">
        <v>68</v>
      </c>
      <c r="V48" s="86">
        <f>V49</f>
        <v>23</v>
      </c>
      <c r="W48" s="296" t="s">
        <v>83</v>
      </c>
      <c r="X48" s="347" t="s">
        <v>99</v>
      </c>
      <c r="Y48" s="93">
        <v>21</v>
      </c>
      <c r="Z48" s="19"/>
      <c r="AA48" s="19"/>
      <c r="AB48" s="9"/>
      <c r="AC48" s="291" t="s">
        <v>56</v>
      </c>
      <c r="AD48" s="458" t="s">
        <v>145</v>
      </c>
      <c r="AE48" s="434" t="s">
        <v>91</v>
      </c>
      <c r="AF48" s="46"/>
      <c r="AG48" s="58"/>
      <c r="AH48" s="59"/>
      <c r="AI48" s="504"/>
      <c r="AJ48" s="296" t="s">
        <v>52</v>
      </c>
      <c r="AK48" s="138" t="s">
        <v>55</v>
      </c>
      <c r="AL48" s="502" t="str">
        <f>AL49</f>
        <v>ГСИ</v>
      </c>
      <c r="AM48" s="291" t="s">
        <v>197</v>
      </c>
      <c r="AN48" s="629" t="s">
        <v>101</v>
      </c>
      <c r="AO48" s="457" t="s">
        <v>72</v>
      </c>
      <c r="AP48" s="291" t="s">
        <v>87</v>
      </c>
      <c r="AQ48" s="320" t="s">
        <v>108</v>
      </c>
      <c r="AR48" s="82" t="s">
        <v>64</v>
      </c>
      <c r="AS48" s="630"/>
      <c r="AT48" s="46" t="s">
        <v>79</v>
      </c>
      <c r="AU48" s="138"/>
      <c r="AV48" s="86" t="str">
        <f>AV44</f>
        <v>Хазинэ</v>
      </c>
      <c r="AW48" s="296" t="s">
        <v>54</v>
      </c>
      <c r="AX48" s="320" t="s">
        <v>112</v>
      </c>
      <c r="AY48" s="86">
        <f>AY49</f>
        <v>0</v>
      </c>
      <c r="AZ48" s="519" t="s">
        <v>52</v>
      </c>
      <c r="BA48" s="631"/>
      <c r="BB48" s="455" t="str">
        <f>BB50</f>
        <v>Хазинэ</v>
      </c>
      <c r="BC48" s="494"/>
    </row>
    <row r="49" spans="1:55" s="5" customFormat="1" ht="41.25" customHeight="1" thickBot="1" x14ac:dyDescent="0.3">
      <c r="A49" s="426"/>
      <c r="B49" s="427" t="s">
        <v>4</v>
      </c>
      <c r="C49" s="353"/>
      <c r="D49" s="302" t="s">
        <v>52</v>
      </c>
      <c r="E49" s="357"/>
      <c r="F49" s="303">
        <v>25</v>
      </c>
      <c r="G49" s="302" t="s">
        <v>52</v>
      </c>
      <c r="H49" s="357"/>
      <c r="I49" s="303">
        <v>24</v>
      </c>
      <c r="J49" s="294" t="s">
        <v>56</v>
      </c>
      <c r="K49" s="321"/>
      <c r="L49" s="306" t="str">
        <f>L48</f>
        <v>мет</v>
      </c>
      <c r="M49" s="514"/>
      <c r="N49" s="442" t="s">
        <v>75</v>
      </c>
      <c r="O49" s="443"/>
      <c r="P49" s="443"/>
      <c r="Q49" s="444"/>
      <c r="R49" s="321"/>
      <c r="S49" s="621">
        <f>S48</f>
        <v>22</v>
      </c>
      <c r="T49" s="294" t="s">
        <v>54</v>
      </c>
      <c r="U49" s="435"/>
      <c r="V49" s="118">
        <v>23</v>
      </c>
      <c r="W49" s="294" t="s">
        <v>83</v>
      </c>
      <c r="X49" s="440"/>
      <c r="Y49" s="83">
        <f>Y48</f>
        <v>21</v>
      </c>
      <c r="Z49" s="15"/>
      <c r="AA49" s="15"/>
      <c r="AB49" s="14"/>
      <c r="AC49" s="292" t="s">
        <v>56</v>
      </c>
      <c r="AD49" s="467"/>
      <c r="AE49" s="449" t="str">
        <f>AE48</f>
        <v>ком</v>
      </c>
      <c r="AF49" s="111"/>
      <c r="AG49" s="112"/>
      <c r="AH49" s="14"/>
      <c r="AI49" s="504"/>
      <c r="AJ49" s="309" t="s">
        <v>52</v>
      </c>
      <c r="AK49" s="143"/>
      <c r="AL49" s="632" t="s">
        <v>154</v>
      </c>
      <c r="AM49" s="292" t="s">
        <v>197</v>
      </c>
      <c r="AN49" s="633"/>
      <c r="AO49" s="532" t="str">
        <f>AO48</f>
        <v>библ</v>
      </c>
      <c r="AP49" s="582" t="s">
        <v>87</v>
      </c>
      <c r="AQ49" s="321"/>
      <c r="AR49" s="81" t="str">
        <f>AR48</f>
        <v>лит</v>
      </c>
      <c r="AS49" s="557"/>
      <c r="AT49" s="39" t="s">
        <v>79</v>
      </c>
      <c r="AU49" s="624"/>
      <c r="AV49" s="81" t="str">
        <f>AV44</f>
        <v>Хазинэ</v>
      </c>
      <c r="AW49" s="283" t="s">
        <v>54</v>
      </c>
      <c r="AX49" s="357"/>
      <c r="AY49" s="303"/>
      <c r="AZ49" s="296" t="s">
        <v>52</v>
      </c>
      <c r="BA49" s="628" t="s">
        <v>115</v>
      </c>
      <c r="BB49" s="87" t="str">
        <f>BB50</f>
        <v>Хазинэ</v>
      </c>
      <c r="BC49" s="513"/>
    </row>
    <row r="50" spans="1:55" ht="41.25" customHeight="1" thickBot="1" x14ac:dyDescent="0.3">
      <c r="A50" s="426"/>
      <c r="B50" s="421" t="s">
        <v>3</v>
      </c>
      <c r="C50" s="352"/>
      <c r="D50" s="296" t="s">
        <v>52</v>
      </c>
      <c r="E50" s="357"/>
      <c r="F50" s="304">
        <f>F49</f>
        <v>25</v>
      </c>
      <c r="G50" s="296" t="s">
        <v>52</v>
      </c>
      <c r="H50" s="357"/>
      <c r="I50" s="304">
        <f>I49</f>
        <v>24</v>
      </c>
      <c r="J50" s="296" t="s">
        <v>83</v>
      </c>
      <c r="K50" s="347" t="s">
        <v>99</v>
      </c>
      <c r="L50" s="93">
        <v>21</v>
      </c>
      <c r="M50" s="595"/>
      <c r="N50" s="428" t="s">
        <v>104</v>
      </c>
      <c r="O50" s="429"/>
      <c r="P50" s="429"/>
      <c r="Q50" s="430"/>
      <c r="R50" s="320" t="s">
        <v>71</v>
      </c>
      <c r="S50" s="93">
        <v>22</v>
      </c>
      <c r="T50" s="293" t="s">
        <v>54</v>
      </c>
      <c r="U50" s="435"/>
      <c r="V50" s="304">
        <f>V49</f>
        <v>23</v>
      </c>
      <c r="W50" s="291" t="s">
        <v>56</v>
      </c>
      <c r="X50" s="458" t="s">
        <v>145</v>
      </c>
      <c r="Y50" s="434" t="s">
        <v>91</v>
      </c>
      <c r="Z50" s="296"/>
      <c r="AA50" s="297"/>
      <c r="AB50" s="8"/>
      <c r="AC50" s="293" t="s">
        <v>96</v>
      </c>
      <c r="AD50" s="347" t="s">
        <v>95</v>
      </c>
      <c r="AE50" s="93" t="s">
        <v>138</v>
      </c>
      <c r="AF50" s="46"/>
      <c r="AG50" s="58"/>
      <c r="AH50" s="59"/>
      <c r="AI50" s="504"/>
      <c r="AJ50" s="18"/>
      <c r="AK50" s="19"/>
      <c r="AL50" s="9"/>
      <c r="AM50" s="291" t="s">
        <v>87</v>
      </c>
      <c r="AN50" s="320" t="s">
        <v>108</v>
      </c>
      <c r="AO50" s="82" t="s">
        <v>64</v>
      </c>
      <c r="AP50" s="291" t="s">
        <v>197</v>
      </c>
      <c r="AQ50" s="629" t="s">
        <v>101</v>
      </c>
      <c r="AR50" s="457" t="s">
        <v>72</v>
      </c>
      <c r="AS50" s="419"/>
      <c r="AT50" s="46"/>
      <c r="AU50" s="58"/>
      <c r="AV50" s="297"/>
      <c r="AW50" s="132" t="s">
        <v>54</v>
      </c>
      <c r="AX50" s="357"/>
      <c r="AY50" s="304">
        <f>AY49</f>
        <v>0</v>
      </c>
      <c r="AZ50" s="283" t="s">
        <v>52</v>
      </c>
      <c r="BA50" s="631"/>
      <c r="BB50" s="447" t="s">
        <v>152</v>
      </c>
      <c r="BC50" s="494"/>
    </row>
    <row r="51" spans="1:55" s="5" customFormat="1" ht="41.25" customHeight="1" thickBot="1" x14ac:dyDescent="0.3">
      <c r="A51" s="426"/>
      <c r="B51" s="439" t="s">
        <v>2</v>
      </c>
      <c r="C51" s="353"/>
      <c r="D51" s="305" t="s">
        <v>52</v>
      </c>
      <c r="E51" s="321"/>
      <c r="F51" s="81">
        <f>F49</f>
        <v>25</v>
      </c>
      <c r="G51" s="305" t="s">
        <v>52</v>
      </c>
      <c r="H51" s="321"/>
      <c r="I51" s="81">
        <f>I49</f>
        <v>24</v>
      </c>
      <c r="J51" s="294" t="s">
        <v>83</v>
      </c>
      <c r="K51" s="440"/>
      <c r="L51" s="83">
        <f>L50</f>
        <v>21</v>
      </c>
      <c r="M51" s="116"/>
      <c r="N51" s="442" t="s">
        <v>104</v>
      </c>
      <c r="O51" s="443"/>
      <c r="P51" s="443"/>
      <c r="Q51" s="444"/>
      <c r="R51" s="321"/>
      <c r="S51" s="83">
        <f>S50</f>
        <v>22</v>
      </c>
      <c r="T51" s="294" t="s">
        <v>54</v>
      </c>
      <c r="U51" s="466"/>
      <c r="V51" s="81">
        <f>V49</f>
        <v>23</v>
      </c>
      <c r="W51" s="292" t="s">
        <v>56</v>
      </c>
      <c r="X51" s="467"/>
      <c r="Y51" s="449" t="str">
        <f>Y50</f>
        <v>ком</v>
      </c>
      <c r="Z51" s="294"/>
      <c r="AA51" s="295"/>
      <c r="AB51" s="10"/>
      <c r="AC51" s="294" t="s">
        <v>96</v>
      </c>
      <c r="AD51" s="440"/>
      <c r="AE51" s="83" t="str">
        <f>AE50</f>
        <v>мет</v>
      </c>
      <c r="AF51" s="111"/>
      <c r="AG51" s="112"/>
      <c r="AH51" s="14"/>
      <c r="AI51" s="504"/>
      <c r="AJ51" s="16"/>
      <c r="AK51" s="15"/>
      <c r="AL51" s="14"/>
      <c r="AM51" s="582" t="s">
        <v>87</v>
      </c>
      <c r="AN51" s="321"/>
      <c r="AO51" s="81" t="str">
        <f>AO50</f>
        <v>лит</v>
      </c>
      <c r="AP51" s="292" t="s">
        <v>197</v>
      </c>
      <c r="AQ51" s="633"/>
      <c r="AR51" s="532" t="str">
        <f>AR50</f>
        <v>библ</v>
      </c>
      <c r="AS51" s="419"/>
      <c r="AT51" s="111"/>
      <c r="AU51" s="112"/>
      <c r="AV51" s="15"/>
      <c r="AW51" s="519" t="s">
        <v>54</v>
      </c>
      <c r="AX51" s="321"/>
      <c r="AY51" s="81">
        <f>AY49</f>
        <v>0</v>
      </c>
      <c r="AZ51" s="125"/>
      <c r="BA51" s="125"/>
      <c r="BB51" s="126"/>
      <c r="BC51" s="513"/>
    </row>
    <row r="52" spans="1:55" s="140" customFormat="1" ht="41.25" customHeight="1" x14ac:dyDescent="0.25">
      <c r="A52" s="426"/>
      <c r="B52" s="452" t="s">
        <v>1</v>
      </c>
      <c r="C52" s="352"/>
      <c r="D52" s="534" t="s">
        <v>68</v>
      </c>
      <c r="E52" s="535"/>
      <c r="F52" s="536">
        <v>22</v>
      </c>
      <c r="G52" s="634" t="s">
        <v>55</v>
      </c>
      <c r="H52" s="535"/>
      <c r="I52" s="594">
        <v>23</v>
      </c>
      <c r="J52" s="634" t="s">
        <v>55</v>
      </c>
      <c r="K52" s="535"/>
      <c r="L52" s="594">
        <v>25</v>
      </c>
      <c r="M52" s="595"/>
      <c r="N52" s="297"/>
      <c r="O52" s="297"/>
      <c r="P52" s="8"/>
      <c r="Q52" s="297"/>
      <c r="R52" s="297"/>
      <c r="S52" s="8"/>
      <c r="T52" s="132"/>
      <c r="U52" s="133"/>
      <c r="V52" s="79"/>
      <c r="W52" s="132"/>
      <c r="X52" s="133"/>
      <c r="Y52" s="79"/>
      <c r="Z52" s="18"/>
      <c r="AA52" s="19"/>
      <c r="AB52" s="9"/>
      <c r="AC52" s="19"/>
      <c r="AD52" s="19"/>
      <c r="AE52" s="9"/>
      <c r="AF52" s="18"/>
      <c r="AG52" s="19"/>
      <c r="AH52" s="9"/>
      <c r="AI52" s="302"/>
      <c r="AJ52" s="18"/>
      <c r="AK52" s="19"/>
      <c r="AL52" s="9"/>
      <c r="AM52" s="436" t="s">
        <v>106</v>
      </c>
      <c r="AN52" s="320" t="s">
        <v>107</v>
      </c>
      <c r="AO52" s="82" t="s">
        <v>64</v>
      </c>
      <c r="AP52" s="635" t="s">
        <v>89</v>
      </c>
      <c r="AQ52" s="347" t="s">
        <v>95</v>
      </c>
      <c r="AR52" s="457" t="s">
        <v>72</v>
      </c>
      <c r="AS52" s="419"/>
      <c r="AT52" s="46"/>
      <c r="AU52" s="58"/>
      <c r="AV52" s="297"/>
      <c r="AW52" s="291" t="s">
        <v>83</v>
      </c>
      <c r="AX52" s="524" t="s">
        <v>99</v>
      </c>
      <c r="AY52" s="457" t="s">
        <v>91</v>
      </c>
      <c r="AZ52" s="525" t="s">
        <v>54</v>
      </c>
      <c r="BA52" s="320" t="s">
        <v>101</v>
      </c>
      <c r="BB52" s="310">
        <f>BB53</f>
        <v>24</v>
      </c>
      <c r="BC52" s="489"/>
    </row>
    <row r="53" spans="1:55" s="5" customFormat="1" ht="41.25" customHeight="1" thickBot="1" x14ac:dyDescent="0.3">
      <c r="A53" s="426"/>
      <c r="B53" s="439" t="s">
        <v>0</v>
      </c>
      <c r="C53" s="353"/>
      <c r="D53" s="538"/>
      <c r="E53" s="539"/>
      <c r="F53" s="540">
        <f>F52</f>
        <v>22</v>
      </c>
      <c r="G53" s="601" t="s">
        <v>157</v>
      </c>
      <c r="H53" s="539"/>
      <c r="I53" s="540">
        <f>I52</f>
        <v>23</v>
      </c>
      <c r="J53" s="601" t="s">
        <v>157</v>
      </c>
      <c r="K53" s="539"/>
      <c r="L53" s="540">
        <f>L52</f>
        <v>25</v>
      </c>
      <c r="M53" s="116"/>
      <c r="N53" s="295"/>
      <c r="O53" s="295"/>
      <c r="P53" s="10"/>
      <c r="Q53" s="295"/>
      <c r="R53" s="295"/>
      <c r="S53" s="10"/>
      <c r="T53" s="294"/>
      <c r="U53" s="295"/>
      <c r="V53" s="65"/>
      <c r="W53" s="294"/>
      <c r="X53" s="295"/>
      <c r="Y53" s="65"/>
      <c r="Z53" s="16"/>
      <c r="AA53" s="15"/>
      <c r="AB53" s="14"/>
      <c r="AC53" s="15"/>
      <c r="AD53" s="15"/>
      <c r="AE53" s="14"/>
      <c r="AF53" s="16"/>
      <c r="AG53" s="15"/>
      <c r="AH53" s="14"/>
      <c r="AI53" s="150"/>
      <c r="AJ53" s="16"/>
      <c r="AK53" s="15"/>
      <c r="AL53" s="14"/>
      <c r="AM53" s="511" t="s">
        <v>106</v>
      </c>
      <c r="AN53" s="321"/>
      <c r="AO53" s="81" t="str">
        <f>AO52</f>
        <v>лит</v>
      </c>
      <c r="AP53" s="636" t="s">
        <v>89</v>
      </c>
      <c r="AQ53" s="440"/>
      <c r="AR53" s="532" t="str">
        <f>AR52</f>
        <v>библ</v>
      </c>
      <c r="AS53" s="152"/>
      <c r="AT53" s="111"/>
      <c r="AU53" s="112"/>
      <c r="AV53" s="15"/>
      <c r="AW53" s="446" t="s">
        <v>83</v>
      </c>
      <c r="AX53" s="637"/>
      <c r="AY53" s="603" t="str">
        <f>AY52</f>
        <v>ком</v>
      </c>
      <c r="AZ53" s="284" t="s">
        <v>54</v>
      </c>
      <c r="BA53" s="357"/>
      <c r="BB53" s="510">
        <v>24</v>
      </c>
      <c r="BC53" s="513"/>
    </row>
    <row r="54" spans="1:55" ht="45" customHeight="1" thickBot="1" x14ac:dyDescent="0.3">
      <c r="A54" s="426"/>
      <c r="B54" s="452" t="s">
        <v>148</v>
      </c>
      <c r="C54" s="352"/>
      <c r="D54" s="46"/>
      <c r="E54" s="58"/>
      <c r="F54" s="59"/>
      <c r="G54" s="604"/>
      <c r="H54" s="535"/>
      <c r="I54" s="594">
        <f>I52</f>
        <v>23</v>
      </c>
      <c r="J54" s="604"/>
      <c r="K54" s="535"/>
      <c r="L54" s="594">
        <f>L52</f>
        <v>25</v>
      </c>
      <c r="M54" s="595"/>
      <c r="N54" s="297"/>
      <c r="O54" s="297"/>
      <c r="P54" s="8"/>
      <c r="Q54" s="297"/>
      <c r="R54" s="297"/>
      <c r="S54" s="8"/>
      <c r="T54" s="132"/>
      <c r="U54" s="133"/>
      <c r="V54" s="79"/>
      <c r="W54" s="132"/>
      <c r="X54" s="133"/>
      <c r="Y54" s="79"/>
      <c r="Z54" s="18"/>
      <c r="AA54" s="19"/>
      <c r="AB54" s="9"/>
      <c r="AC54" s="19"/>
      <c r="AD54" s="19"/>
      <c r="AE54" s="9"/>
      <c r="AF54" s="18"/>
      <c r="AG54" s="19"/>
      <c r="AH54" s="9"/>
      <c r="AI54" s="302"/>
      <c r="AJ54" s="18"/>
      <c r="AK54" s="19"/>
      <c r="AL54" s="9"/>
      <c r="AM54" s="635" t="s">
        <v>89</v>
      </c>
      <c r="AN54" s="347" t="s">
        <v>95</v>
      </c>
      <c r="AO54" s="457" t="s">
        <v>72</v>
      </c>
      <c r="AP54" s="46"/>
      <c r="AQ54" s="58"/>
      <c r="AR54" s="59"/>
      <c r="AS54" s="419"/>
      <c r="AT54" s="46"/>
      <c r="AU54" s="58"/>
      <c r="AV54" s="297"/>
      <c r="AW54" s="292" t="s">
        <v>83</v>
      </c>
      <c r="AX54" s="638"/>
      <c r="AY54" s="639"/>
      <c r="AZ54" s="525" t="s">
        <v>54</v>
      </c>
      <c r="BA54" s="357"/>
      <c r="BB54" s="310">
        <f>BB53</f>
        <v>24</v>
      </c>
      <c r="BC54" s="489"/>
    </row>
    <row r="55" spans="1:55" s="5" customFormat="1" ht="41.25" customHeight="1" thickBot="1" x14ac:dyDescent="0.3">
      <c r="A55" s="537"/>
      <c r="B55" s="439" t="s">
        <v>149</v>
      </c>
      <c r="C55" s="353"/>
      <c r="D55" s="111"/>
      <c r="E55" s="112"/>
      <c r="F55" s="14"/>
      <c r="G55" s="538"/>
      <c r="H55" s="539"/>
      <c r="I55" s="540">
        <f>I52</f>
        <v>23</v>
      </c>
      <c r="J55" s="538"/>
      <c r="K55" s="539"/>
      <c r="L55" s="540">
        <f>L52</f>
        <v>25</v>
      </c>
      <c r="M55" s="116"/>
      <c r="N55" s="295"/>
      <c r="O55" s="295"/>
      <c r="P55" s="10"/>
      <c r="Q55" s="295"/>
      <c r="R55" s="295"/>
      <c r="S55" s="10"/>
      <c r="T55" s="294"/>
      <c r="U55" s="295"/>
      <c r="V55" s="65"/>
      <c r="W55" s="294"/>
      <c r="X55" s="295"/>
      <c r="Y55" s="65"/>
      <c r="Z55" s="16"/>
      <c r="AA55" s="15"/>
      <c r="AB55" s="14"/>
      <c r="AC55" s="15"/>
      <c r="AD55" s="15"/>
      <c r="AE55" s="14"/>
      <c r="AF55" s="16"/>
      <c r="AG55" s="15"/>
      <c r="AH55" s="14"/>
      <c r="AI55" s="150"/>
      <c r="AJ55" s="16"/>
      <c r="AK55" s="15"/>
      <c r="AL55" s="14"/>
      <c r="AM55" s="636" t="s">
        <v>89</v>
      </c>
      <c r="AN55" s="440"/>
      <c r="AO55" s="532" t="str">
        <f>AO54</f>
        <v>библ</v>
      </c>
      <c r="AP55" s="111"/>
      <c r="AQ55" s="112"/>
      <c r="AR55" s="14"/>
      <c r="AS55" s="152"/>
      <c r="AT55" s="111"/>
      <c r="AU55" s="112"/>
      <c r="AV55" s="14"/>
      <c r="AW55" s="111"/>
      <c r="AX55" s="112"/>
      <c r="AY55" s="14"/>
      <c r="AZ55" s="284" t="s">
        <v>54</v>
      </c>
      <c r="BA55" s="321"/>
      <c r="BB55" s="83">
        <f>BB53</f>
        <v>24</v>
      </c>
      <c r="BC55" s="513"/>
    </row>
    <row r="56" spans="1:55" ht="27" thickBot="1" x14ac:dyDescent="0.3">
      <c r="A56" s="383"/>
      <c r="B56" s="388"/>
      <c r="C56" s="388"/>
      <c r="D56" s="541"/>
      <c r="E56" s="541"/>
      <c r="F56" s="135"/>
      <c r="G56" s="541"/>
      <c r="H56" s="204"/>
      <c r="I56" s="204"/>
      <c r="J56" s="204"/>
      <c r="K56" s="204"/>
      <c r="L56" s="204"/>
      <c r="M56" s="49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494"/>
      <c r="AJ56" s="204"/>
      <c r="AK56" s="204"/>
      <c r="AL56" s="204"/>
      <c r="AM56" s="204"/>
      <c r="AN56" s="204"/>
      <c r="AO56" s="204"/>
      <c r="AP56" s="204"/>
      <c r="AQ56" s="204"/>
      <c r="AR56" s="204"/>
      <c r="AS56" s="494"/>
      <c r="AT56" s="204"/>
      <c r="AU56" s="204"/>
      <c r="AV56" s="204"/>
      <c r="AW56" s="204"/>
      <c r="AX56" s="204"/>
      <c r="AY56" s="204"/>
      <c r="AZ56" s="204"/>
      <c r="BA56" s="204"/>
      <c r="BB56" s="204"/>
      <c r="BC56" s="494"/>
    </row>
    <row r="57" spans="1:55" ht="39.950000000000003" customHeight="1" thickBot="1" x14ac:dyDescent="0.3">
      <c r="A57" s="420" t="s">
        <v>13</v>
      </c>
      <c r="B57" s="95" t="s">
        <v>10</v>
      </c>
      <c r="C57" s="47"/>
      <c r="D57" s="104"/>
      <c r="E57" s="135"/>
      <c r="F57" s="12"/>
      <c r="G57" s="104"/>
      <c r="H57" s="135"/>
      <c r="I57" s="12"/>
      <c r="J57" s="49"/>
      <c r="K57" s="50"/>
      <c r="L57" s="50"/>
      <c r="M57" s="547"/>
      <c r="N57" s="110"/>
      <c r="O57" s="110"/>
      <c r="P57" s="57"/>
      <c r="Q57" s="123"/>
      <c r="R57" s="123"/>
      <c r="S57" s="124"/>
      <c r="T57" s="107"/>
      <c r="U57" s="108"/>
      <c r="V57" s="12"/>
      <c r="W57" s="107"/>
      <c r="X57" s="108"/>
      <c r="Y57" s="12"/>
      <c r="Z57" s="107"/>
      <c r="AA57" s="108"/>
      <c r="AB57" s="12"/>
      <c r="AC57" s="291" t="s">
        <v>90</v>
      </c>
      <c r="AD57" s="640" t="s">
        <v>92</v>
      </c>
      <c r="AE57" s="641" t="str">
        <f>AE58</f>
        <v>ком</v>
      </c>
      <c r="AF57" s="104"/>
      <c r="AG57" s="135"/>
      <c r="AH57" s="53"/>
      <c r="AI57" s="423"/>
      <c r="AJ57" s="49"/>
      <c r="AK57" s="55"/>
      <c r="AL57" s="134"/>
      <c r="AM57" s="104"/>
      <c r="AN57" s="135"/>
      <c r="AO57" s="52"/>
      <c r="AP57" s="109"/>
      <c r="AQ57" s="110"/>
      <c r="AR57" s="56"/>
      <c r="AS57" s="424"/>
      <c r="AT57" s="109"/>
      <c r="AU57" s="110"/>
      <c r="AV57" s="56"/>
      <c r="AW57" s="125"/>
      <c r="AX57" s="125"/>
      <c r="AY57" s="126"/>
      <c r="AZ57" s="125"/>
      <c r="BA57" s="125"/>
      <c r="BB57" s="126"/>
      <c r="BC57" s="526"/>
    </row>
    <row r="58" spans="1:55" ht="39.950000000000003" customHeight="1" thickBot="1" x14ac:dyDescent="0.3">
      <c r="A58" s="426"/>
      <c r="B58" s="642" t="s">
        <v>9</v>
      </c>
      <c r="C58" s="355"/>
      <c r="D58" s="294" t="s">
        <v>54</v>
      </c>
      <c r="E58" s="320" t="s">
        <v>85</v>
      </c>
      <c r="F58" s="82">
        <v>25</v>
      </c>
      <c r="G58" s="428" t="s">
        <v>66</v>
      </c>
      <c r="H58" s="429"/>
      <c r="I58" s="429"/>
      <c r="J58" s="430"/>
      <c r="K58" s="320" t="s">
        <v>67</v>
      </c>
      <c r="L58" s="82">
        <v>22</v>
      </c>
      <c r="M58" s="151"/>
      <c r="N58" s="46" t="s">
        <v>79</v>
      </c>
      <c r="O58" s="320" t="s">
        <v>55</v>
      </c>
      <c r="P58" s="502">
        <f>P59</f>
        <v>24</v>
      </c>
      <c r="Q58" s="297" t="s">
        <v>87</v>
      </c>
      <c r="R58" s="320" t="s">
        <v>88</v>
      </c>
      <c r="S58" s="82" t="s">
        <v>72</v>
      </c>
      <c r="T58" s="429" t="s">
        <v>65</v>
      </c>
      <c r="U58" s="429"/>
      <c r="V58" s="429"/>
      <c r="W58" s="430"/>
      <c r="X58" s="347" t="s">
        <v>63</v>
      </c>
      <c r="Y58" s="82" t="s">
        <v>64</v>
      </c>
      <c r="Z58" s="433" t="s">
        <v>54</v>
      </c>
      <c r="AA58" s="320" t="s">
        <v>126</v>
      </c>
      <c r="AB58" s="550">
        <f>AB59</f>
        <v>23</v>
      </c>
      <c r="AC58" s="292" t="s">
        <v>90</v>
      </c>
      <c r="AD58" s="643"/>
      <c r="AE58" s="644" t="s">
        <v>91</v>
      </c>
      <c r="AF58" s="46"/>
      <c r="AG58" s="58"/>
      <c r="AH58" s="59"/>
      <c r="AI58" s="419" t="s">
        <v>139</v>
      </c>
      <c r="AJ58" s="296" t="s">
        <v>58</v>
      </c>
      <c r="AK58" s="320" t="s">
        <v>175</v>
      </c>
      <c r="AL58" s="82" t="s">
        <v>60</v>
      </c>
      <c r="AM58" s="296" t="s">
        <v>52</v>
      </c>
      <c r="AN58" s="320" t="s">
        <v>80</v>
      </c>
      <c r="AO58" s="86" t="str">
        <f>AO59</f>
        <v>Зарипова</v>
      </c>
      <c r="AP58" s="46"/>
      <c r="AQ58" s="58"/>
      <c r="AR58" s="59"/>
      <c r="AS58" s="95"/>
      <c r="AT58" s="296" t="s">
        <v>54</v>
      </c>
      <c r="AU58" s="143"/>
      <c r="AV58" s="86" t="str">
        <f>AV59</f>
        <v>Хазинэ</v>
      </c>
      <c r="AW58" s="296" t="s">
        <v>83</v>
      </c>
      <c r="AX58" s="347" t="s">
        <v>99</v>
      </c>
      <c r="AY58" s="93">
        <v>21</v>
      </c>
      <c r="AZ58" s="46"/>
      <c r="BA58" s="58"/>
      <c r="BB58" s="59"/>
      <c r="BC58" s="526"/>
    </row>
    <row r="59" spans="1:55" s="5" customFormat="1" ht="39.950000000000003" customHeight="1" thickBot="1" x14ac:dyDescent="0.35">
      <c r="A59" s="426"/>
      <c r="B59" s="451" t="s">
        <v>8</v>
      </c>
      <c r="C59" s="356"/>
      <c r="D59" s="294" t="s">
        <v>54</v>
      </c>
      <c r="E59" s="321"/>
      <c r="F59" s="81">
        <f>F58</f>
        <v>25</v>
      </c>
      <c r="G59" s="442" t="s">
        <v>66</v>
      </c>
      <c r="H59" s="443"/>
      <c r="I59" s="443"/>
      <c r="J59" s="444"/>
      <c r="K59" s="321"/>
      <c r="L59" s="81">
        <f>L58</f>
        <v>22</v>
      </c>
      <c r="M59" s="513"/>
      <c r="N59" s="94" t="s">
        <v>79</v>
      </c>
      <c r="O59" s="357"/>
      <c r="P59" s="508">
        <v>24</v>
      </c>
      <c r="Q59" s="295" t="s">
        <v>87</v>
      </c>
      <c r="R59" s="321"/>
      <c r="S59" s="306" t="str">
        <f>S58</f>
        <v>библ</v>
      </c>
      <c r="T59" s="443" t="s">
        <v>65</v>
      </c>
      <c r="U59" s="443"/>
      <c r="V59" s="443"/>
      <c r="W59" s="444"/>
      <c r="X59" s="440"/>
      <c r="Y59" s="304" t="str">
        <f>Y58</f>
        <v>лит</v>
      </c>
      <c r="Z59" s="645" t="s">
        <v>54</v>
      </c>
      <c r="AA59" s="357"/>
      <c r="AB59" s="646">
        <v>23</v>
      </c>
      <c r="AC59" s="292" t="s">
        <v>90</v>
      </c>
      <c r="AD59" s="647"/>
      <c r="AE59" s="648" t="str">
        <f>AE58</f>
        <v>ком</v>
      </c>
      <c r="AF59" s="111"/>
      <c r="AG59" s="112"/>
      <c r="AH59" s="14"/>
      <c r="AI59" s="419"/>
      <c r="AJ59" s="294" t="s">
        <v>58</v>
      </c>
      <c r="AK59" s="321"/>
      <c r="AL59" s="81" t="str">
        <f>AL58</f>
        <v>зал</v>
      </c>
      <c r="AM59" s="309" t="s">
        <v>52</v>
      </c>
      <c r="AN59" s="357"/>
      <c r="AO59" s="303" t="s">
        <v>207</v>
      </c>
      <c r="AP59" s="111"/>
      <c r="AQ59" s="112"/>
      <c r="AR59" s="14"/>
      <c r="AS59" s="451"/>
      <c r="AT59" s="283" t="s">
        <v>54</v>
      </c>
      <c r="AU59" s="138" t="s">
        <v>112</v>
      </c>
      <c r="AV59" s="617" t="s">
        <v>152</v>
      </c>
      <c r="AW59" s="309" t="s">
        <v>83</v>
      </c>
      <c r="AX59" s="348"/>
      <c r="AY59" s="310">
        <f>AY58</f>
        <v>21</v>
      </c>
      <c r="AZ59" s="112"/>
      <c r="BA59" s="112"/>
      <c r="BB59" s="14"/>
      <c r="BC59" s="101"/>
    </row>
    <row r="60" spans="1:55" ht="39.950000000000003" customHeight="1" thickBot="1" x14ac:dyDescent="0.3">
      <c r="A60" s="426"/>
      <c r="B60" s="649" t="s">
        <v>7</v>
      </c>
      <c r="C60" s="358"/>
      <c r="D60" s="296" t="s">
        <v>54</v>
      </c>
      <c r="E60" s="320" t="s">
        <v>85</v>
      </c>
      <c r="F60" s="82">
        <v>25</v>
      </c>
      <c r="G60" s="428" t="s">
        <v>62</v>
      </c>
      <c r="H60" s="429"/>
      <c r="I60" s="429"/>
      <c r="J60" s="430"/>
      <c r="K60" s="347" t="s">
        <v>63</v>
      </c>
      <c r="L60" s="82" t="s">
        <v>64</v>
      </c>
      <c r="M60" s="577"/>
      <c r="N60" s="46" t="s">
        <v>79</v>
      </c>
      <c r="O60" s="357"/>
      <c r="P60" s="515">
        <f>P59</f>
        <v>24</v>
      </c>
      <c r="Q60" s="446" t="s">
        <v>52</v>
      </c>
      <c r="R60" s="323" t="s">
        <v>53</v>
      </c>
      <c r="S60" s="590">
        <f>S61</f>
        <v>23</v>
      </c>
      <c r="T60" s="291" t="s">
        <v>87</v>
      </c>
      <c r="U60" s="592" t="s">
        <v>101</v>
      </c>
      <c r="V60" s="93" t="s">
        <v>72</v>
      </c>
      <c r="W60" s="650" t="s">
        <v>81</v>
      </c>
      <c r="X60" s="347" t="s">
        <v>99</v>
      </c>
      <c r="Y60" s="93">
        <v>21</v>
      </c>
      <c r="Z60" s="584" t="s">
        <v>94</v>
      </c>
      <c r="AA60" s="585"/>
      <c r="AB60" s="585"/>
      <c r="AC60" s="586"/>
      <c r="AD60" s="587" t="s">
        <v>67</v>
      </c>
      <c r="AE60" s="97">
        <v>22</v>
      </c>
      <c r="AF60" s="296" t="s">
        <v>58</v>
      </c>
      <c r="AG60" s="320" t="s">
        <v>175</v>
      </c>
      <c r="AH60" s="82" t="s">
        <v>60</v>
      </c>
      <c r="AI60" s="419" t="s">
        <v>139</v>
      </c>
      <c r="AJ60" s="436" t="s">
        <v>106</v>
      </c>
      <c r="AK60" s="320" t="s">
        <v>107</v>
      </c>
      <c r="AL60" s="82" t="s">
        <v>138</v>
      </c>
      <c r="AM60" s="296" t="s">
        <v>52</v>
      </c>
      <c r="AN60" s="357"/>
      <c r="AO60" s="304" t="str">
        <f>AO59</f>
        <v>Зарипова</v>
      </c>
      <c r="AP60" s="46"/>
      <c r="AQ60" s="58"/>
      <c r="AR60" s="59"/>
      <c r="AS60" s="95"/>
      <c r="AT60" s="132" t="s">
        <v>54</v>
      </c>
      <c r="AU60" s="143"/>
      <c r="AV60" s="619" t="str">
        <f>AV59</f>
        <v>Хазинэ</v>
      </c>
      <c r="AW60" s="292" t="s">
        <v>116</v>
      </c>
      <c r="AX60" s="643"/>
      <c r="AY60" s="644" t="s">
        <v>91</v>
      </c>
      <c r="AZ60" s="46"/>
      <c r="BA60" s="58"/>
      <c r="BB60" s="59"/>
      <c r="BC60" s="494"/>
    </row>
    <row r="61" spans="1:55" s="5" customFormat="1" ht="39.950000000000003" customHeight="1" thickBot="1" x14ac:dyDescent="0.3">
      <c r="A61" s="426"/>
      <c r="B61" s="419" t="s">
        <v>6</v>
      </c>
      <c r="C61" s="356"/>
      <c r="D61" s="294" t="s">
        <v>54</v>
      </c>
      <c r="E61" s="321"/>
      <c r="F61" s="81">
        <f>F60</f>
        <v>25</v>
      </c>
      <c r="G61" s="442" t="s">
        <v>86</v>
      </c>
      <c r="H61" s="443"/>
      <c r="I61" s="443"/>
      <c r="J61" s="651"/>
      <c r="K61" s="348"/>
      <c r="L61" s="304" t="str">
        <f>L60</f>
        <v>лит</v>
      </c>
      <c r="M61" s="514"/>
      <c r="N61" s="39" t="s">
        <v>79</v>
      </c>
      <c r="O61" s="321"/>
      <c r="P61" s="518">
        <f>P59</f>
        <v>24</v>
      </c>
      <c r="Q61" s="292" t="s">
        <v>52</v>
      </c>
      <c r="R61" s="324"/>
      <c r="S61" s="652">
        <v>23</v>
      </c>
      <c r="T61" s="292" t="s">
        <v>87</v>
      </c>
      <c r="U61" s="596"/>
      <c r="V61" s="83" t="str">
        <f>V60</f>
        <v>библ</v>
      </c>
      <c r="W61" s="653" t="s">
        <v>81</v>
      </c>
      <c r="X61" s="440"/>
      <c r="Y61" s="83">
        <f>Y60</f>
        <v>21</v>
      </c>
      <c r="Z61" s="102"/>
      <c r="AA61" s="102"/>
      <c r="AB61" s="102"/>
      <c r="AC61" s="107"/>
      <c r="AD61" s="108"/>
      <c r="AE61" s="12"/>
      <c r="AF61" s="294" t="s">
        <v>58</v>
      </c>
      <c r="AG61" s="321"/>
      <c r="AH61" s="81" t="str">
        <f>AH60</f>
        <v>зал</v>
      </c>
      <c r="AI61" s="419" t="s">
        <v>139</v>
      </c>
      <c r="AJ61" s="511" t="s">
        <v>106</v>
      </c>
      <c r="AK61" s="321"/>
      <c r="AL61" s="81" t="str">
        <f>AL60</f>
        <v>мет</v>
      </c>
      <c r="AM61" s="294" t="s">
        <v>52</v>
      </c>
      <c r="AN61" s="321"/>
      <c r="AO61" s="81" t="str">
        <f>AO59</f>
        <v>Зарипова</v>
      </c>
      <c r="AP61" s="111"/>
      <c r="AQ61" s="112"/>
      <c r="AR61" s="14"/>
      <c r="AS61" s="451"/>
      <c r="AT61" s="283" t="s">
        <v>54</v>
      </c>
      <c r="AU61" s="624"/>
      <c r="AV61" s="441" t="str">
        <f>AV59</f>
        <v>Хазинэ</v>
      </c>
      <c r="AW61" s="292" t="s">
        <v>116</v>
      </c>
      <c r="AX61" s="647"/>
      <c r="AY61" s="648" t="str">
        <f>AY60</f>
        <v>ком</v>
      </c>
      <c r="AZ61" s="112"/>
      <c r="BA61" s="112"/>
      <c r="BB61" s="14"/>
      <c r="BC61" s="513"/>
    </row>
    <row r="62" spans="1:55" ht="16.5" customHeight="1" thickBot="1" x14ac:dyDescent="0.3">
      <c r="A62" s="426"/>
      <c r="B62" s="416"/>
      <c r="C62" s="470"/>
      <c r="D62" s="654"/>
      <c r="E62" s="655"/>
      <c r="F62" s="656"/>
      <c r="G62" s="657"/>
      <c r="H62" s="658"/>
      <c r="I62" s="659"/>
      <c r="J62" s="480"/>
      <c r="K62" s="481"/>
      <c r="L62" s="481"/>
      <c r="M62" s="660"/>
      <c r="N62" s="481"/>
      <c r="O62" s="481"/>
      <c r="P62" s="482"/>
      <c r="Q62" s="661"/>
      <c r="R62" s="662"/>
      <c r="S62" s="663"/>
      <c r="T62" s="664"/>
      <c r="U62" s="665"/>
      <c r="V62" s="666"/>
      <c r="W62" s="483"/>
      <c r="X62" s="484"/>
      <c r="Y62" s="485"/>
      <c r="Z62" s="291" t="s">
        <v>90</v>
      </c>
      <c r="AA62" s="640" t="s">
        <v>92</v>
      </c>
      <c r="AB62" s="641" t="str">
        <f>AB63</f>
        <v>ком</v>
      </c>
      <c r="AC62" s="486"/>
      <c r="AD62" s="487"/>
      <c r="AE62" s="488"/>
      <c r="AF62" s="486"/>
      <c r="AG62" s="487"/>
      <c r="AH62" s="488"/>
      <c r="AI62" s="494"/>
      <c r="AJ62" s="490"/>
      <c r="AK62" s="491"/>
      <c r="AL62" s="492"/>
      <c r="AM62" s="664"/>
      <c r="AN62" s="665"/>
      <c r="AO62" s="666"/>
      <c r="AP62" s="480"/>
      <c r="AQ62" s="481"/>
      <c r="AR62" s="482"/>
      <c r="AS62" s="494"/>
      <c r="AT62" s="480"/>
      <c r="AU62" s="481"/>
      <c r="AV62" s="482"/>
      <c r="AW62" s="573"/>
      <c r="AX62" s="574"/>
      <c r="AY62" s="575"/>
      <c r="AZ62" s="296" t="s">
        <v>52</v>
      </c>
      <c r="BA62" s="143"/>
      <c r="BB62" s="304" t="str">
        <f>BB65</f>
        <v>Хазинэ</v>
      </c>
      <c r="BC62" s="494"/>
    </row>
    <row r="63" spans="1:55" ht="39.950000000000003" customHeight="1" thickBot="1" x14ac:dyDescent="0.3">
      <c r="A63" s="426"/>
      <c r="B63" s="649" t="s">
        <v>5</v>
      </c>
      <c r="C63" s="352"/>
      <c r="D63" s="291" t="s">
        <v>86</v>
      </c>
      <c r="E63" s="320" t="s">
        <v>63</v>
      </c>
      <c r="F63" s="82" t="s">
        <v>64</v>
      </c>
      <c r="G63" s="296" t="s">
        <v>83</v>
      </c>
      <c r="H63" s="347" t="s">
        <v>99</v>
      </c>
      <c r="I63" s="93">
        <v>21</v>
      </c>
      <c r="J63" s="296" t="s">
        <v>52</v>
      </c>
      <c r="K63" s="320" t="s">
        <v>85</v>
      </c>
      <c r="L63" s="86">
        <f>L64</f>
        <v>25</v>
      </c>
      <c r="M63" s="501"/>
      <c r="N63" s="80" t="s">
        <v>56</v>
      </c>
      <c r="O63" s="667" t="s">
        <v>145</v>
      </c>
      <c r="P63" s="668" t="s">
        <v>138</v>
      </c>
      <c r="Q63" s="291" t="s">
        <v>52</v>
      </c>
      <c r="R63" s="322" t="s">
        <v>53</v>
      </c>
      <c r="S63" s="641">
        <f>S64</f>
        <v>23</v>
      </c>
      <c r="T63" s="296"/>
      <c r="U63" s="297"/>
      <c r="V63" s="8"/>
      <c r="W63" s="291" t="s">
        <v>54</v>
      </c>
      <c r="X63" s="320" t="s">
        <v>101</v>
      </c>
      <c r="Y63" s="503">
        <f>Y64</f>
        <v>24</v>
      </c>
      <c r="Z63" s="292" t="s">
        <v>90</v>
      </c>
      <c r="AA63" s="643"/>
      <c r="AB63" s="644" t="s">
        <v>91</v>
      </c>
      <c r="AC63" s="46" t="s">
        <v>117</v>
      </c>
      <c r="AD63" s="320" t="s">
        <v>105</v>
      </c>
      <c r="AE63" s="118"/>
      <c r="AF63" s="296" t="s">
        <v>94</v>
      </c>
      <c r="AG63" s="347" t="s">
        <v>67</v>
      </c>
      <c r="AH63" s="93">
        <v>22</v>
      </c>
      <c r="AI63" s="504"/>
      <c r="AJ63" s="296" t="s">
        <v>52</v>
      </c>
      <c r="AK63" s="320" t="s">
        <v>55</v>
      </c>
      <c r="AL63" s="502" t="str">
        <f>AL64</f>
        <v>ГСИ</v>
      </c>
      <c r="AM63" s="296" t="s">
        <v>58</v>
      </c>
      <c r="AN63" s="320" t="s">
        <v>175</v>
      </c>
      <c r="AO63" s="82" t="s">
        <v>60</v>
      </c>
      <c r="AP63" s="46"/>
      <c r="AQ63" s="58"/>
      <c r="AR63" s="59"/>
      <c r="AS63" s="95"/>
      <c r="AT63" s="291" t="s">
        <v>143</v>
      </c>
      <c r="AU63" s="318" t="s">
        <v>88</v>
      </c>
      <c r="AV63" s="93" t="s">
        <v>72</v>
      </c>
      <c r="AW63" s="296" t="s">
        <v>54</v>
      </c>
      <c r="AX63" s="320" t="s">
        <v>112</v>
      </c>
      <c r="AY63" s="86">
        <f>AY64</f>
        <v>0</v>
      </c>
      <c r="AZ63" s="519" t="s">
        <v>52</v>
      </c>
      <c r="BA63" s="624"/>
      <c r="BB63" s="304" t="str">
        <f>BB65</f>
        <v>Хазинэ</v>
      </c>
      <c r="BC63" s="494"/>
    </row>
    <row r="64" spans="1:55" s="5" customFormat="1" ht="39.950000000000003" customHeight="1" thickBot="1" x14ac:dyDescent="0.3">
      <c r="A64" s="426"/>
      <c r="B64" s="419" t="s">
        <v>4</v>
      </c>
      <c r="C64" s="353"/>
      <c r="D64" s="292" t="s">
        <v>86</v>
      </c>
      <c r="E64" s="321"/>
      <c r="F64" s="81" t="str">
        <f>F63</f>
        <v>лит</v>
      </c>
      <c r="G64" s="294" t="s">
        <v>83</v>
      </c>
      <c r="H64" s="440"/>
      <c r="I64" s="83">
        <f>I63</f>
        <v>21</v>
      </c>
      <c r="J64" s="309" t="s">
        <v>52</v>
      </c>
      <c r="K64" s="357"/>
      <c r="L64" s="303">
        <f>25</f>
        <v>25</v>
      </c>
      <c r="M64" s="669"/>
      <c r="N64" s="292" t="s">
        <v>56</v>
      </c>
      <c r="O64" s="670"/>
      <c r="P64" s="671" t="str">
        <f>P63</f>
        <v>мет</v>
      </c>
      <c r="Q64" s="446" t="s">
        <v>52</v>
      </c>
      <c r="R64" s="323"/>
      <c r="S64" s="672">
        <v>23</v>
      </c>
      <c r="T64" s="294"/>
      <c r="U64" s="295"/>
      <c r="V64" s="10"/>
      <c r="W64" s="673" t="s">
        <v>54</v>
      </c>
      <c r="X64" s="357"/>
      <c r="Y64" s="510">
        <v>24</v>
      </c>
      <c r="Z64" s="292" t="s">
        <v>90</v>
      </c>
      <c r="AA64" s="647"/>
      <c r="AB64" s="648" t="str">
        <f>AB63</f>
        <v>ком</v>
      </c>
      <c r="AC64" s="39" t="s">
        <v>117</v>
      </c>
      <c r="AD64" s="321"/>
      <c r="AE64" s="81">
        <f>AE63</f>
        <v>0</v>
      </c>
      <c r="AF64" s="294" t="s">
        <v>94</v>
      </c>
      <c r="AG64" s="440"/>
      <c r="AH64" s="83">
        <f>AH63</f>
        <v>22</v>
      </c>
      <c r="AI64" s="504"/>
      <c r="AJ64" s="309" t="s">
        <v>52</v>
      </c>
      <c r="AK64" s="357"/>
      <c r="AL64" s="632" t="s">
        <v>154</v>
      </c>
      <c r="AM64" s="294" t="s">
        <v>58</v>
      </c>
      <c r="AN64" s="321"/>
      <c r="AO64" s="81" t="str">
        <f>AO63</f>
        <v>зал</v>
      </c>
      <c r="AP64" s="111"/>
      <c r="AQ64" s="112"/>
      <c r="AR64" s="14"/>
      <c r="AS64" s="419"/>
      <c r="AT64" s="292" t="s">
        <v>143</v>
      </c>
      <c r="AU64" s="319"/>
      <c r="AV64" s="83" t="str">
        <f>AV63</f>
        <v>библ</v>
      </c>
      <c r="AW64" s="519" t="s">
        <v>54</v>
      </c>
      <c r="AX64" s="357"/>
      <c r="AY64" s="118"/>
      <c r="AZ64" s="297" t="s">
        <v>52</v>
      </c>
      <c r="BA64" s="311" t="s">
        <v>115</v>
      </c>
      <c r="BB64" s="86" t="str">
        <f>BB65</f>
        <v>Хазинэ</v>
      </c>
      <c r="BC64" s="513"/>
    </row>
    <row r="65" spans="1:55" ht="39.950000000000003" customHeight="1" thickBot="1" x14ac:dyDescent="0.3">
      <c r="A65" s="426"/>
      <c r="B65" s="642" t="s">
        <v>3</v>
      </c>
      <c r="C65" s="352"/>
      <c r="D65" s="46"/>
      <c r="E65" s="58"/>
      <c r="F65" s="59"/>
      <c r="G65" s="46"/>
      <c r="H65" s="58"/>
      <c r="I65" s="59"/>
      <c r="J65" s="296" t="s">
        <v>52</v>
      </c>
      <c r="K65" s="357"/>
      <c r="L65" s="304">
        <f>L64</f>
        <v>25</v>
      </c>
      <c r="M65" s="514"/>
      <c r="N65" s="428" t="s">
        <v>65</v>
      </c>
      <c r="O65" s="429"/>
      <c r="P65" s="429"/>
      <c r="Q65" s="430"/>
      <c r="R65" s="347" t="s">
        <v>63</v>
      </c>
      <c r="S65" s="82" t="s">
        <v>64</v>
      </c>
      <c r="T65" s="296"/>
      <c r="U65" s="297"/>
      <c r="V65" s="8"/>
      <c r="W65" s="291" t="s">
        <v>54</v>
      </c>
      <c r="X65" s="357"/>
      <c r="Y65" s="310">
        <f>Y64</f>
        <v>24</v>
      </c>
      <c r="Z65" s="46"/>
      <c r="AA65" s="58"/>
      <c r="AB65" s="59"/>
      <c r="AC65" s="46" t="s">
        <v>117</v>
      </c>
      <c r="AD65" s="320" t="s">
        <v>118</v>
      </c>
      <c r="AE65" s="86">
        <f>AE66</f>
        <v>0</v>
      </c>
      <c r="AF65" s="292" t="s">
        <v>90</v>
      </c>
      <c r="AG65" s="643"/>
      <c r="AH65" s="644" t="s">
        <v>91</v>
      </c>
      <c r="AI65" s="504"/>
      <c r="AJ65" s="296" t="s">
        <v>52</v>
      </c>
      <c r="AK65" s="357"/>
      <c r="AL65" s="515" t="str">
        <f>AL64</f>
        <v>ГСИ</v>
      </c>
      <c r="AM65" s="433" t="s">
        <v>56</v>
      </c>
      <c r="AN65" s="458" t="s">
        <v>145</v>
      </c>
      <c r="AO65" s="434" t="s">
        <v>138</v>
      </c>
      <c r="AP65" s="296" t="s">
        <v>109</v>
      </c>
      <c r="AQ65" s="347" t="s">
        <v>67</v>
      </c>
      <c r="AR65" s="93">
        <v>22</v>
      </c>
      <c r="AS65" s="419"/>
      <c r="AT65" s="291" t="s">
        <v>143</v>
      </c>
      <c r="AU65" s="318" t="s">
        <v>88</v>
      </c>
      <c r="AV65" s="307" t="s">
        <v>72</v>
      </c>
      <c r="AW65" s="598" t="s">
        <v>52</v>
      </c>
      <c r="AX65" s="320" t="s">
        <v>69</v>
      </c>
      <c r="AY65" s="457">
        <v>23</v>
      </c>
      <c r="AZ65" s="533" t="s">
        <v>52</v>
      </c>
      <c r="BA65" s="312"/>
      <c r="BB65" s="303" t="s">
        <v>152</v>
      </c>
      <c r="BC65" s="494"/>
    </row>
    <row r="66" spans="1:55" s="5" customFormat="1" ht="39.950000000000003" customHeight="1" thickBot="1" x14ac:dyDescent="0.3">
      <c r="A66" s="426"/>
      <c r="B66" s="451" t="s">
        <v>2</v>
      </c>
      <c r="C66" s="353"/>
      <c r="D66" s="111"/>
      <c r="E66" s="112"/>
      <c r="F66" s="14"/>
      <c r="G66" s="111"/>
      <c r="H66" s="112"/>
      <c r="I66" s="14"/>
      <c r="J66" s="294" t="s">
        <v>52</v>
      </c>
      <c r="K66" s="321"/>
      <c r="L66" s="81">
        <f>L64</f>
        <v>25</v>
      </c>
      <c r="M66" s="517"/>
      <c r="N66" s="442" t="s">
        <v>65</v>
      </c>
      <c r="O66" s="443"/>
      <c r="P66" s="443"/>
      <c r="Q66" s="444"/>
      <c r="R66" s="440"/>
      <c r="S66" s="81" t="str">
        <f>S65</f>
        <v>лит</v>
      </c>
      <c r="T66" s="294"/>
      <c r="U66" s="295"/>
      <c r="V66" s="10"/>
      <c r="W66" s="292" t="s">
        <v>54</v>
      </c>
      <c r="X66" s="321"/>
      <c r="Y66" s="83">
        <f>Y64</f>
        <v>24</v>
      </c>
      <c r="Z66" s="111"/>
      <c r="AA66" s="112"/>
      <c r="AB66" s="14"/>
      <c r="AC66" s="39" t="s">
        <v>117</v>
      </c>
      <c r="AD66" s="321"/>
      <c r="AE66" s="96"/>
      <c r="AF66" s="292" t="s">
        <v>90</v>
      </c>
      <c r="AG66" s="647"/>
      <c r="AH66" s="648" t="str">
        <f>AH65</f>
        <v>ком</v>
      </c>
      <c r="AI66" s="504"/>
      <c r="AJ66" s="294" t="s">
        <v>52</v>
      </c>
      <c r="AK66" s="321"/>
      <c r="AL66" s="518" t="str">
        <f>AL64</f>
        <v>ГСИ</v>
      </c>
      <c r="AM66" s="448" t="s">
        <v>56</v>
      </c>
      <c r="AN66" s="467"/>
      <c r="AO66" s="449" t="str">
        <f>AO65</f>
        <v>мет</v>
      </c>
      <c r="AP66" s="294" t="s">
        <v>109</v>
      </c>
      <c r="AQ66" s="440"/>
      <c r="AR66" s="83">
        <f>AR65</f>
        <v>22</v>
      </c>
      <c r="AS66" s="419"/>
      <c r="AT66" s="292" t="s">
        <v>143</v>
      </c>
      <c r="AU66" s="319"/>
      <c r="AV66" s="308" t="str">
        <f>AV65</f>
        <v>библ</v>
      </c>
      <c r="AW66" s="446" t="s">
        <v>52</v>
      </c>
      <c r="AX66" s="357"/>
      <c r="AY66" s="603">
        <f>AY65</f>
        <v>23</v>
      </c>
      <c r="AZ66" s="125"/>
      <c r="BA66" s="125"/>
      <c r="BB66" s="126"/>
      <c r="BC66" s="674"/>
    </row>
    <row r="67" spans="1:55" s="140" customFormat="1" ht="39.950000000000003" customHeight="1" thickBot="1" x14ac:dyDescent="0.3">
      <c r="A67" s="426"/>
      <c r="B67" s="649" t="s">
        <v>1</v>
      </c>
      <c r="C67" s="352"/>
      <c r="D67" s="46"/>
      <c r="E67" s="58"/>
      <c r="F67" s="59"/>
      <c r="G67" s="46"/>
      <c r="H67" s="58"/>
      <c r="I67" s="59"/>
      <c r="J67" s="46"/>
      <c r="K67" s="58"/>
      <c r="L67" s="59"/>
      <c r="M67" s="577"/>
      <c r="N67" s="133"/>
      <c r="O67" s="133"/>
      <c r="P67" s="71"/>
      <c r="Q67" s="132"/>
      <c r="R67" s="133"/>
      <c r="S67" s="71"/>
      <c r="T67" s="68"/>
      <c r="U67" s="69"/>
      <c r="V67" s="70"/>
      <c r="W67" s="46"/>
      <c r="X67" s="58"/>
      <c r="Y67" s="59"/>
      <c r="Z67" s="46"/>
      <c r="AA67" s="58"/>
      <c r="AB67" s="59"/>
      <c r="AC67" s="46"/>
      <c r="AD67" s="58"/>
      <c r="AE67" s="59"/>
      <c r="AF67" s="291" t="s">
        <v>52</v>
      </c>
      <c r="AG67" s="422" t="s">
        <v>85</v>
      </c>
      <c r="AH67" s="86">
        <f>AH68</f>
        <v>25</v>
      </c>
      <c r="AI67" s="504"/>
      <c r="AJ67" s="46"/>
      <c r="AK67" s="58"/>
      <c r="AL67" s="59"/>
      <c r="AM67" s="292" t="s">
        <v>116</v>
      </c>
      <c r="AN67" s="643"/>
      <c r="AO67" s="644" t="s">
        <v>91</v>
      </c>
      <c r="AP67" s="436" t="s">
        <v>106</v>
      </c>
      <c r="AQ67" s="320" t="s">
        <v>107</v>
      </c>
      <c r="AR67" s="82" t="s">
        <v>72</v>
      </c>
      <c r="AS67" s="419"/>
      <c r="AT67" s="46"/>
      <c r="AU67" s="58"/>
      <c r="AV67" s="297"/>
      <c r="AW67" s="602" t="s">
        <v>52</v>
      </c>
      <c r="AX67" s="357"/>
      <c r="AY67" s="603">
        <f>AY65</f>
        <v>23</v>
      </c>
      <c r="AZ67" s="525" t="s">
        <v>54</v>
      </c>
      <c r="BA67" s="320" t="s">
        <v>101</v>
      </c>
      <c r="BB67" s="310">
        <f>BB68</f>
        <v>24</v>
      </c>
      <c r="BC67" s="675"/>
    </row>
    <row r="68" spans="1:55" s="5" customFormat="1" ht="39.950000000000003" customHeight="1" thickBot="1" x14ac:dyDescent="0.3">
      <c r="A68" s="426"/>
      <c r="B68" s="451" t="s">
        <v>0</v>
      </c>
      <c r="C68" s="353"/>
      <c r="D68" s="111"/>
      <c r="E68" s="112"/>
      <c r="F68" s="14"/>
      <c r="G68" s="111"/>
      <c r="H68" s="112"/>
      <c r="I68" s="14"/>
      <c r="J68" s="111"/>
      <c r="K68" s="112"/>
      <c r="L68" s="14"/>
      <c r="M68" s="517"/>
      <c r="N68" s="295"/>
      <c r="O68" s="295"/>
      <c r="P68" s="10"/>
      <c r="Q68" s="294"/>
      <c r="R68" s="295"/>
      <c r="S68" s="10"/>
      <c r="T68" s="111"/>
      <c r="U68" s="112"/>
      <c r="V68" s="14"/>
      <c r="W68" s="111"/>
      <c r="X68" s="112"/>
      <c r="Y68" s="14"/>
      <c r="Z68" s="111"/>
      <c r="AA68" s="112"/>
      <c r="AB68" s="14"/>
      <c r="AC68" s="111"/>
      <c r="AD68" s="112"/>
      <c r="AE68" s="14"/>
      <c r="AF68" s="291" t="s">
        <v>52</v>
      </c>
      <c r="AG68" s="435"/>
      <c r="AH68" s="86">
        <f>AH69</f>
        <v>25</v>
      </c>
      <c r="AI68" s="513"/>
      <c r="AJ68" s="111"/>
      <c r="AK68" s="112"/>
      <c r="AL68" s="14"/>
      <c r="AM68" s="292" t="s">
        <v>116</v>
      </c>
      <c r="AN68" s="647"/>
      <c r="AO68" s="648" t="str">
        <f>AO67</f>
        <v>ком</v>
      </c>
      <c r="AP68" s="511" t="s">
        <v>106</v>
      </c>
      <c r="AQ68" s="321"/>
      <c r="AR68" s="81" t="str">
        <f>AR67</f>
        <v>библ</v>
      </c>
      <c r="AS68" s="152"/>
      <c r="AT68" s="111"/>
      <c r="AU68" s="112"/>
      <c r="AV68" s="15"/>
      <c r="AW68" s="562" t="s">
        <v>52</v>
      </c>
      <c r="AX68" s="321"/>
      <c r="AY68" s="532">
        <f>AY65</f>
        <v>23</v>
      </c>
      <c r="AZ68" s="284" t="s">
        <v>54</v>
      </c>
      <c r="BA68" s="357"/>
      <c r="BB68" s="510">
        <v>24</v>
      </c>
      <c r="BC68" s="513"/>
    </row>
    <row r="69" spans="1:55" ht="39.950000000000003" customHeight="1" x14ac:dyDescent="0.25">
      <c r="A69" s="426"/>
      <c r="B69" s="452" t="s">
        <v>148</v>
      </c>
      <c r="C69" s="352"/>
      <c r="D69" s="46"/>
      <c r="E69" s="58"/>
      <c r="F69" s="59"/>
      <c r="G69" s="534" t="s">
        <v>101</v>
      </c>
      <c r="H69" s="535"/>
      <c r="I69" s="536">
        <v>22</v>
      </c>
      <c r="J69" s="132"/>
      <c r="K69" s="133"/>
      <c r="L69" s="79"/>
      <c r="M69" s="577"/>
      <c r="N69" s="297"/>
      <c r="O69" s="297"/>
      <c r="P69" s="8"/>
      <c r="Q69" s="46"/>
      <c r="R69" s="58"/>
      <c r="S69" s="59"/>
      <c r="T69" s="68"/>
      <c r="U69" s="69"/>
      <c r="V69" s="70"/>
      <c r="W69" s="46"/>
      <c r="X69" s="58"/>
      <c r="Y69" s="59"/>
      <c r="Z69" s="46"/>
      <c r="AA69" s="58"/>
      <c r="AB69" s="59"/>
      <c r="AC69" s="46"/>
      <c r="AD69" s="58"/>
      <c r="AE69" s="59"/>
      <c r="AF69" s="446" t="s">
        <v>52</v>
      </c>
      <c r="AG69" s="435"/>
      <c r="AH69" s="303">
        <v>25</v>
      </c>
      <c r="AI69" s="504"/>
      <c r="AJ69" s="46"/>
      <c r="AK69" s="58"/>
      <c r="AL69" s="59"/>
      <c r="AM69" s="46"/>
      <c r="AN69" s="58"/>
      <c r="AO69" s="59"/>
      <c r="AP69" s="46"/>
      <c r="AQ69" s="58"/>
      <c r="AR69" s="59"/>
      <c r="AS69" s="419"/>
      <c r="AT69" s="428" t="s">
        <v>58</v>
      </c>
      <c r="AU69" s="429"/>
      <c r="AV69" s="429"/>
      <c r="AW69" s="429"/>
      <c r="AX69" s="320" t="s">
        <v>175</v>
      </c>
      <c r="AY69" s="82" t="s">
        <v>151</v>
      </c>
      <c r="AZ69" s="525" t="s">
        <v>54</v>
      </c>
      <c r="BA69" s="357"/>
      <c r="BB69" s="310">
        <f>BB68</f>
        <v>24</v>
      </c>
      <c r="BC69" s="675"/>
    </row>
    <row r="70" spans="1:55" s="5" customFormat="1" ht="39.950000000000003" customHeight="1" thickBot="1" x14ac:dyDescent="0.3">
      <c r="A70" s="537"/>
      <c r="B70" s="439" t="s">
        <v>149</v>
      </c>
      <c r="C70" s="353"/>
      <c r="D70" s="111"/>
      <c r="E70" s="112"/>
      <c r="F70" s="14"/>
      <c r="G70" s="538"/>
      <c r="H70" s="539"/>
      <c r="I70" s="540">
        <f>I69</f>
        <v>22</v>
      </c>
      <c r="J70" s="294"/>
      <c r="K70" s="295"/>
      <c r="L70" s="65"/>
      <c r="M70" s="517"/>
      <c r="N70" s="295"/>
      <c r="O70" s="295"/>
      <c r="P70" s="10"/>
      <c r="Q70" s="111"/>
      <c r="R70" s="112"/>
      <c r="S70" s="14"/>
      <c r="T70" s="111"/>
      <c r="U70" s="112"/>
      <c r="V70" s="14"/>
      <c r="W70" s="111"/>
      <c r="X70" s="112"/>
      <c r="Y70" s="14"/>
      <c r="Z70" s="111"/>
      <c r="AA70" s="112"/>
      <c r="AB70" s="14"/>
      <c r="AC70" s="111"/>
      <c r="AD70" s="112"/>
      <c r="AE70" s="14"/>
      <c r="AF70" s="292" t="s">
        <v>52</v>
      </c>
      <c r="AG70" s="466"/>
      <c r="AH70" s="81">
        <f>AH69</f>
        <v>25</v>
      </c>
      <c r="AI70" s="513"/>
      <c r="AJ70" s="111"/>
      <c r="AK70" s="112"/>
      <c r="AL70" s="14"/>
      <c r="AM70" s="111"/>
      <c r="AN70" s="112"/>
      <c r="AO70" s="14"/>
      <c r="AP70" s="111"/>
      <c r="AQ70" s="112"/>
      <c r="AR70" s="14"/>
      <c r="AS70" s="152"/>
      <c r="AT70" s="442" t="s">
        <v>58</v>
      </c>
      <c r="AU70" s="443"/>
      <c r="AV70" s="443"/>
      <c r="AW70" s="443"/>
      <c r="AX70" s="321"/>
      <c r="AY70" s="81" t="str">
        <f>AY69</f>
        <v>дист</v>
      </c>
      <c r="AZ70" s="284" t="s">
        <v>54</v>
      </c>
      <c r="BA70" s="321"/>
      <c r="BB70" s="83">
        <f>BB68</f>
        <v>24</v>
      </c>
      <c r="BC70" s="513"/>
    </row>
    <row r="71" spans="1:55" ht="27" thickBot="1" x14ac:dyDescent="0.3">
      <c r="A71" s="383"/>
      <c r="B71" s="388"/>
      <c r="C71" s="388"/>
      <c r="D71" s="541"/>
      <c r="E71" s="541"/>
      <c r="F71" s="542"/>
      <c r="G71" s="541"/>
      <c r="H71" s="204"/>
      <c r="I71" s="204"/>
      <c r="J71" s="204"/>
      <c r="K71" s="204"/>
      <c r="L71" s="204"/>
      <c r="M71" s="49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106"/>
      <c r="AA71" s="106"/>
      <c r="AB71" s="106"/>
      <c r="AC71" s="204"/>
      <c r="AD71" s="204"/>
      <c r="AE71" s="204"/>
      <c r="AF71" s="204"/>
      <c r="AG71" s="204"/>
      <c r="AH71" s="204"/>
      <c r="AI71" s="494"/>
      <c r="AJ71" s="204"/>
      <c r="AK71" s="204"/>
      <c r="AL71" s="204"/>
      <c r="AM71" s="204"/>
      <c r="AN71" s="204"/>
      <c r="AO71" s="204"/>
      <c r="AP71" s="204"/>
      <c r="AQ71" s="204"/>
      <c r="AR71" s="204"/>
      <c r="AS71" s="494"/>
      <c r="AT71" s="204"/>
      <c r="AU71" s="204"/>
      <c r="AV71" s="676"/>
      <c r="AW71" s="204"/>
      <c r="AX71" s="204"/>
      <c r="AY71" s="204"/>
      <c r="AZ71" s="204"/>
      <c r="BA71" s="204"/>
      <c r="BB71" s="204"/>
      <c r="BC71" s="494"/>
    </row>
    <row r="72" spans="1:55" ht="39.950000000000003" customHeight="1" thickBot="1" x14ac:dyDescent="0.3">
      <c r="A72" s="420" t="s">
        <v>12</v>
      </c>
      <c r="B72" s="95" t="s">
        <v>10</v>
      </c>
      <c r="C72" s="47"/>
      <c r="D72" s="48"/>
      <c r="E72" s="135"/>
      <c r="F72" s="136"/>
      <c r="G72" s="104"/>
      <c r="H72" s="135"/>
      <c r="I72" s="12"/>
      <c r="J72" s="49"/>
      <c r="K72" s="50"/>
      <c r="L72" s="50"/>
      <c r="M72" s="547"/>
      <c r="N72" s="296" t="s">
        <v>54</v>
      </c>
      <c r="O72" s="320" t="s">
        <v>55</v>
      </c>
      <c r="P72" s="502">
        <f>P73</f>
        <v>23</v>
      </c>
      <c r="Q72" s="105"/>
      <c r="R72" s="106"/>
      <c r="S72" s="13"/>
      <c r="T72" s="291" t="s">
        <v>52</v>
      </c>
      <c r="U72" s="422" t="s">
        <v>80</v>
      </c>
      <c r="V72" s="86">
        <f>V74</f>
        <v>24</v>
      </c>
      <c r="W72" s="109"/>
      <c r="X72" s="110"/>
      <c r="Y72" s="57"/>
      <c r="Z72" s="106"/>
      <c r="AA72" s="51"/>
      <c r="AB72" s="13"/>
      <c r="AC72" s="109"/>
      <c r="AD72" s="110"/>
      <c r="AE72" s="57"/>
      <c r="AF72" s="109"/>
      <c r="AG72" s="110"/>
      <c r="AH72" s="57"/>
      <c r="AI72" s="423"/>
      <c r="AJ72" s="49"/>
      <c r="AK72" s="55"/>
      <c r="AL72" s="134"/>
      <c r="AM72" s="104"/>
      <c r="AN72" s="135"/>
      <c r="AO72" s="52"/>
      <c r="AP72" s="104"/>
      <c r="AQ72" s="135"/>
      <c r="AR72" s="52"/>
      <c r="AS72" s="424"/>
      <c r="AT72" s="104"/>
      <c r="AU72" s="135"/>
      <c r="AV72" s="52"/>
      <c r="AW72" s="104"/>
      <c r="AX72" s="135"/>
      <c r="AY72" s="52"/>
      <c r="AZ72" s="80" t="s">
        <v>201</v>
      </c>
      <c r="BA72" s="677" t="s">
        <v>63</v>
      </c>
      <c r="BB72" s="668" t="s">
        <v>64</v>
      </c>
      <c r="BC72" s="548"/>
    </row>
    <row r="73" spans="1:55" ht="39.950000000000003" customHeight="1" thickBot="1" x14ac:dyDescent="0.35">
      <c r="A73" s="426"/>
      <c r="B73" s="642" t="s">
        <v>9</v>
      </c>
      <c r="C73" s="354"/>
      <c r="D73" s="296" t="s">
        <v>58</v>
      </c>
      <c r="E73" s="320" t="s">
        <v>175</v>
      </c>
      <c r="F73" s="82" t="s">
        <v>60</v>
      </c>
      <c r="G73" s="428" t="s">
        <v>61</v>
      </c>
      <c r="H73" s="429"/>
      <c r="I73" s="429"/>
      <c r="J73" s="430"/>
      <c r="K73" s="347" t="s">
        <v>121</v>
      </c>
      <c r="L73" s="82">
        <v>22</v>
      </c>
      <c r="M73" s="595"/>
      <c r="N73" s="294" t="s">
        <v>54</v>
      </c>
      <c r="O73" s="357"/>
      <c r="P73" s="508">
        <v>23</v>
      </c>
      <c r="Q73" s="297" t="s">
        <v>54</v>
      </c>
      <c r="R73" s="320" t="s">
        <v>68</v>
      </c>
      <c r="S73" s="86">
        <f>S74</f>
        <v>25</v>
      </c>
      <c r="T73" s="296" t="s">
        <v>52</v>
      </c>
      <c r="U73" s="435"/>
      <c r="V73" s="86">
        <f>V74</f>
        <v>24</v>
      </c>
      <c r="W73" s="46"/>
      <c r="X73" s="58"/>
      <c r="Y73" s="59"/>
      <c r="Z73" s="429" t="s">
        <v>65</v>
      </c>
      <c r="AA73" s="429"/>
      <c r="AB73" s="429"/>
      <c r="AC73" s="430"/>
      <c r="AD73" s="347" t="s">
        <v>63</v>
      </c>
      <c r="AE73" s="300" t="s">
        <v>64</v>
      </c>
      <c r="AF73" s="296"/>
      <c r="AG73" s="297"/>
      <c r="AH73" s="8"/>
      <c r="AI73" s="678"/>
      <c r="AJ73" s="296" t="s">
        <v>54</v>
      </c>
      <c r="AK73" s="320" t="s">
        <v>112</v>
      </c>
      <c r="AL73" s="86" t="str">
        <f>AL74</f>
        <v>Хазинэ</v>
      </c>
      <c r="AM73" s="46"/>
      <c r="AN73" s="58"/>
      <c r="AO73" s="59"/>
      <c r="AP73" s="46"/>
      <c r="AQ73" s="58"/>
      <c r="AR73" s="59"/>
      <c r="AS73" s="95"/>
      <c r="AT73" s="46" t="s">
        <v>79</v>
      </c>
      <c r="AU73" s="320" t="s">
        <v>114</v>
      </c>
      <c r="AV73" s="86" t="str">
        <f>AV74</f>
        <v>Хазинэ</v>
      </c>
      <c r="AW73" s="436" t="s">
        <v>106</v>
      </c>
      <c r="AX73" s="320" t="s">
        <v>107</v>
      </c>
      <c r="AY73" s="505" t="s">
        <v>200</v>
      </c>
      <c r="AZ73" s="54" t="s">
        <v>102</v>
      </c>
      <c r="BA73" s="559" t="s">
        <v>125</v>
      </c>
      <c r="BB73" s="560">
        <f>BB75</f>
        <v>21</v>
      </c>
      <c r="BC73" s="526"/>
    </row>
    <row r="74" spans="1:55" s="5" customFormat="1" ht="39.950000000000003" customHeight="1" thickBot="1" x14ac:dyDescent="0.35">
      <c r="A74" s="426"/>
      <c r="B74" s="451" t="s">
        <v>8</v>
      </c>
      <c r="C74" s="353"/>
      <c r="D74" s="294" t="s">
        <v>58</v>
      </c>
      <c r="E74" s="321"/>
      <c r="F74" s="81" t="str">
        <f>F73</f>
        <v>зал</v>
      </c>
      <c r="G74" s="679" t="s">
        <v>61</v>
      </c>
      <c r="H74" s="680"/>
      <c r="I74" s="680"/>
      <c r="J74" s="681"/>
      <c r="K74" s="440"/>
      <c r="L74" s="306">
        <f>L73</f>
        <v>22</v>
      </c>
      <c r="M74" s="116"/>
      <c r="N74" s="132" t="s">
        <v>54</v>
      </c>
      <c r="O74" s="357"/>
      <c r="P74" s="515">
        <f>P73</f>
        <v>23</v>
      </c>
      <c r="Q74" s="295" t="s">
        <v>54</v>
      </c>
      <c r="R74" s="357"/>
      <c r="S74" s="303">
        <v>25</v>
      </c>
      <c r="T74" s="294" t="s">
        <v>52</v>
      </c>
      <c r="U74" s="435"/>
      <c r="V74" s="450">
        <v>24</v>
      </c>
      <c r="W74" s="111"/>
      <c r="X74" s="112"/>
      <c r="Y74" s="14"/>
      <c r="Z74" s="443" t="s">
        <v>65</v>
      </c>
      <c r="AA74" s="443"/>
      <c r="AB74" s="443"/>
      <c r="AC74" s="444"/>
      <c r="AD74" s="440"/>
      <c r="AE74" s="619" t="str">
        <f>AE73</f>
        <v>лит</v>
      </c>
      <c r="AF74" s="294"/>
      <c r="AG74" s="295"/>
      <c r="AH74" s="10"/>
      <c r="AI74" s="678"/>
      <c r="AJ74" s="283" t="s">
        <v>54</v>
      </c>
      <c r="AK74" s="357"/>
      <c r="AL74" s="303" t="s">
        <v>152</v>
      </c>
      <c r="AM74" s="111"/>
      <c r="AN74" s="112"/>
      <c r="AO74" s="14"/>
      <c r="AP74" s="111"/>
      <c r="AQ74" s="112"/>
      <c r="AR74" s="14"/>
      <c r="AS74" s="451"/>
      <c r="AT74" s="94" t="s">
        <v>79</v>
      </c>
      <c r="AU74" s="357"/>
      <c r="AV74" s="303" t="s">
        <v>152</v>
      </c>
      <c r="AW74" s="511" t="s">
        <v>106</v>
      </c>
      <c r="AX74" s="321"/>
      <c r="AY74" s="512"/>
      <c r="AZ74" s="39" t="s">
        <v>102</v>
      </c>
      <c r="BA74" s="564"/>
      <c r="BB74" s="83">
        <f>BB75</f>
        <v>21</v>
      </c>
      <c r="BC74" s="101"/>
    </row>
    <row r="75" spans="1:55" ht="39.950000000000003" customHeight="1" thickBot="1" x14ac:dyDescent="0.3">
      <c r="A75" s="426"/>
      <c r="B75" s="649" t="s">
        <v>7</v>
      </c>
      <c r="C75" s="352"/>
      <c r="D75" s="297" t="s">
        <v>61</v>
      </c>
      <c r="E75" s="347" t="s">
        <v>121</v>
      </c>
      <c r="F75" s="82">
        <v>22</v>
      </c>
      <c r="G75" s="429" t="s">
        <v>65</v>
      </c>
      <c r="H75" s="429"/>
      <c r="I75" s="429"/>
      <c r="J75" s="430"/>
      <c r="K75" s="347" t="s">
        <v>63</v>
      </c>
      <c r="L75" s="82" t="s">
        <v>64</v>
      </c>
      <c r="M75" s="595"/>
      <c r="N75" s="294" t="s">
        <v>54</v>
      </c>
      <c r="O75" s="321"/>
      <c r="P75" s="518">
        <f>P73</f>
        <v>23</v>
      </c>
      <c r="Q75" s="297" t="s">
        <v>54</v>
      </c>
      <c r="R75" s="357"/>
      <c r="S75" s="304">
        <f>S74</f>
        <v>25</v>
      </c>
      <c r="T75" s="296" t="s">
        <v>52</v>
      </c>
      <c r="U75" s="435"/>
      <c r="V75" s="304">
        <f>V74</f>
        <v>24</v>
      </c>
      <c r="W75" s="46"/>
      <c r="X75" s="58"/>
      <c r="Y75" s="59"/>
      <c r="Z75" s="456" t="s">
        <v>89</v>
      </c>
      <c r="AA75" s="524" t="s">
        <v>71</v>
      </c>
      <c r="AB75" s="457" t="s">
        <v>138</v>
      </c>
      <c r="AC75" s="109"/>
      <c r="AD75" s="110"/>
      <c r="AE75" s="57"/>
      <c r="AF75" s="68"/>
      <c r="AG75" s="69"/>
      <c r="AH75" s="70"/>
      <c r="AI75" s="678"/>
      <c r="AJ75" s="132" t="s">
        <v>54</v>
      </c>
      <c r="AK75" s="357"/>
      <c r="AL75" s="304" t="str">
        <f>AL74</f>
        <v>Хазинэ</v>
      </c>
      <c r="AM75" s="46"/>
      <c r="AN75" s="58"/>
      <c r="AO75" s="59"/>
      <c r="AP75" s="292" t="s">
        <v>116</v>
      </c>
      <c r="AQ75" s="643"/>
      <c r="AR75" s="644" t="s">
        <v>91</v>
      </c>
      <c r="AS75" s="95"/>
      <c r="AT75" s="46" t="s">
        <v>79</v>
      </c>
      <c r="AU75" s="357"/>
      <c r="AV75" s="304" t="str">
        <f>AV74</f>
        <v>Хазинэ</v>
      </c>
      <c r="AW75" s="291" t="s">
        <v>198</v>
      </c>
      <c r="AX75" s="320" t="s">
        <v>107</v>
      </c>
      <c r="AY75" s="298" t="s">
        <v>199</v>
      </c>
      <c r="AZ75" s="54" t="s">
        <v>102</v>
      </c>
      <c r="BA75" s="559" t="s">
        <v>125</v>
      </c>
      <c r="BB75" s="560">
        <v>21</v>
      </c>
      <c r="BC75" s="526"/>
    </row>
    <row r="76" spans="1:55" s="5" customFormat="1" ht="39.950000000000003" customHeight="1" thickBot="1" x14ac:dyDescent="0.3">
      <c r="A76" s="426"/>
      <c r="B76" s="419" t="s">
        <v>6</v>
      </c>
      <c r="C76" s="353"/>
      <c r="D76" s="295" t="s">
        <v>61</v>
      </c>
      <c r="E76" s="440"/>
      <c r="F76" s="306">
        <f>F75</f>
        <v>22</v>
      </c>
      <c r="G76" s="443" t="s">
        <v>65</v>
      </c>
      <c r="H76" s="443"/>
      <c r="I76" s="443"/>
      <c r="J76" s="444"/>
      <c r="K76" s="440"/>
      <c r="L76" s="304" t="str">
        <f>L75</f>
        <v>лит</v>
      </c>
      <c r="M76" s="116"/>
      <c r="N76" s="105"/>
      <c r="O76" s="106"/>
      <c r="P76" s="13"/>
      <c r="Q76" s="295" t="s">
        <v>54</v>
      </c>
      <c r="R76" s="321"/>
      <c r="S76" s="81">
        <f>S74</f>
        <v>25</v>
      </c>
      <c r="T76" s="294" t="s">
        <v>52</v>
      </c>
      <c r="U76" s="466"/>
      <c r="V76" s="81">
        <f>V74</f>
        <v>24</v>
      </c>
      <c r="W76" s="111"/>
      <c r="X76" s="112"/>
      <c r="Y76" s="14"/>
      <c r="Z76" s="530" t="s">
        <v>89</v>
      </c>
      <c r="AA76" s="531"/>
      <c r="AB76" s="532" t="str">
        <f>AB75</f>
        <v>мет</v>
      </c>
      <c r="AC76" s="682" t="s">
        <v>119</v>
      </c>
      <c r="AD76" s="683"/>
      <c r="AE76" s="684"/>
      <c r="AF76" s="111"/>
      <c r="AG76" s="112"/>
      <c r="AH76" s="14"/>
      <c r="AI76" s="678"/>
      <c r="AJ76" s="519" t="s">
        <v>54</v>
      </c>
      <c r="AK76" s="357"/>
      <c r="AL76" s="81" t="str">
        <f>AL74</f>
        <v>Хазинэ</v>
      </c>
      <c r="AM76" s="111"/>
      <c r="AN76" s="112"/>
      <c r="AO76" s="14"/>
      <c r="AP76" s="292" t="s">
        <v>116</v>
      </c>
      <c r="AQ76" s="647"/>
      <c r="AR76" s="648" t="str">
        <f>AR75</f>
        <v>ком</v>
      </c>
      <c r="AS76" s="451"/>
      <c r="AT76" s="39" t="s">
        <v>79</v>
      </c>
      <c r="AU76" s="321"/>
      <c r="AV76" s="81" t="str">
        <f>AV74</f>
        <v>Хазинэ</v>
      </c>
      <c r="AW76" s="80" t="s">
        <v>198</v>
      </c>
      <c r="AX76" s="321"/>
      <c r="AY76" s="299"/>
      <c r="AZ76" s="39" t="s">
        <v>102</v>
      </c>
      <c r="BA76" s="564"/>
      <c r="BB76" s="83">
        <f>BB75</f>
        <v>21</v>
      </c>
      <c r="BC76" s="101"/>
    </row>
    <row r="77" spans="1:55" ht="13.5" customHeight="1" thickBot="1" x14ac:dyDescent="0.3">
      <c r="A77" s="426"/>
      <c r="B77" s="416"/>
      <c r="C77" s="470"/>
      <c r="D77" s="48"/>
      <c r="E77" s="123"/>
      <c r="F77" s="124"/>
      <c r="G77" s="48"/>
      <c r="H77" s="123"/>
      <c r="I77" s="685"/>
      <c r="J77" s="686"/>
      <c r="K77" s="665"/>
      <c r="L77" s="665"/>
      <c r="M77" s="687"/>
      <c r="N77" s="291" t="s">
        <v>90</v>
      </c>
      <c r="O77" s="688" t="s">
        <v>92</v>
      </c>
      <c r="P77" s="641" t="str">
        <f>P78</f>
        <v>ком</v>
      </c>
      <c r="Q77" s="486"/>
      <c r="R77" s="487"/>
      <c r="S77" s="488"/>
      <c r="T77" s="480"/>
      <c r="U77" s="481"/>
      <c r="V77" s="482"/>
      <c r="W77" s="480"/>
      <c r="X77" s="481"/>
      <c r="Y77" s="482"/>
      <c r="Z77" s="480" t="s">
        <v>139</v>
      </c>
      <c r="AA77" s="481"/>
      <c r="AB77" s="482"/>
      <c r="AC77" s="493"/>
      <c r="AD77" s="475"/>
      <c r="AE77" s="689"/>
      <c r="AF77" s="690"/>
      <c r="AG77" s="478"/>
      <c r="AH77" s="479"/>
      <c r="AI77" s="494"/>
      <c r="AJ77" s="490"/>
      <c r="AK77" s="491"/>
      <c r="AL77" s="492"/>
      <c r="AM77" s="480"/>
      <c r="AN77" s="481"/>
      <c r="AO77" s="482"/>
      <c r="AP77" s="493"/>
      <c r="AQ77" s="475"/>
      <c r="AR77" s="476"/>
      <c r="AS77" s="494"/>
      <c r="AT77" s="480"/>
      <c r="AU77" s="481"/>
      <c r="AV77" s="482"/>
      <c r="AW77" s="682"/>
      <c r="AX77" s="691"/>
      <c r="AY77" s="543"/>
      <c r="AZ77" s="682"/>
      <c r="BA77" s="691"/>
      <c r="BB77" s="543"/>
      <c r="BC77" s="526"/>
    </row>
    <row r="78" spans="1:55" ht="39.950000000000003" customHeight="1" thickBot="1" x14ac:dyDescent="0.3">
      <c r="A78" s="426"/>
      <c r="B78" s="649" t="s">
        <v>5</v>
      </c>
      <c r="C78" s="352"/>
      <c r="D78" s="296" t="s">
        <v>65</v>
      </c>
      <c r="E78" s="320" t="s">
        <v>63</v>
      </c>
      <c r="F78" s="82" t="s">
        <v>64</v>
      </c>
      <c r="G78" s="296" t="s">
        <v>52</v>
      </c>
      <c r="H78" s="320" t="s">
        <v>88</v>
      </c>
      <c r="I78" s="86">
        <f>I79</f>
        <v>24</v>
      </c>
      <c r="J78" s="296" t="s">
        <v>58</v>
      </c>
      <c r="K78" s="320" t="s">
        <v>175</v>
      </c>
      <c r="L78" s="82" t="s">
        <v>60</v>
      </c>
      <c r="M78" s="431"/>
      <c r="N78" s="292" t="s">
        <v>90</v>
      </c>
      <c r="O78" s="692"/>
      <c r="P78" s="644" t="s">
        <v>91</v>
      </c>
      <c r="Q78" s="46" t="s">
        <v>79</v>
      </c>
      <c r="R78" s="320" t="s">
        <v>80</v>
      </c>
      <c r="S78" s="86">
        <f>S79</f>
        <v>23</v>
      </c>
      <c r="T78" s="650" t="s">
        <v>81</v>
      </c>
      <c r="U78" s="347" t="s">
        <v>99</v>
      </c>
      <c r="V78" s="93">
        <v>21</v>
      </c>
      <c r="W78" s="46"/>
      <c r="X78" s="58"/>
      <c r="Y78" s="59"/>
      <c r="Z78" s="296" t="s">
        <v>52</v>
      </c>
      <c r="AA78" s="320" t="s">
        <v>115</v>
      </c>
      <c r="AB78" s="86">
        <f>AB79</f>
        <v>25</v>
      </c>
      <c r="AC78" s="296" t="s">
        <v>119</v>
      </c>
      <c r="AD78" s="693" t="s">
        <v>105</v>
      </c>
      <c r="AE78" s="86">
        <f>AE81</f>
        <v>0</v>
      </c>
      <c r="AF78" s="291" t="s">
        <v>104</v>
      </c>
      <c r="AG78" s="524" t="s">
        <v>71</v>
      </c>
      <c r="AH78" s="93" t="s">
        <v>72</v>
      </c>
      <c r="AI78" s="504"/>
      <c r="AJ78" s="605" t="s">
        <v>196</v>
      </c>
      <c r="AK78" s="694" t="s">
        <v>85</v>
      </c>
      <c r="AL78" s="304" t="str">
        <f>AL79</f>
        <v>мет</v>
      </c>
      <c r="AM78" s="296" t="s">
        <v>109</v>
      </c>
      <c r="AN78" s="347" t="s">
        <v>67</v>
      </c>
      <c r="AO78" s="93">
        <v>22</v>
      </c>
      <c r="AP78" s="297" t="s">
        <v>54</v>
      </c>
      <c r="AQ78" s="320" t="s">
        <v>68</v>
      </c>
      <c r="AR78" s="86" t="str">
        <f>AR79</f>
        <v>Хазинэ</v>
      </c>
      <c r="AS78" s="95"/>
      <c r="AT78" s="132" t="s">
        <v>54</v>
      </c>
      <c r="AU78" s="143"/>
      <c r="AV78" s="304" t="str">
        <f>AV79</f>
        <v>Хазинэ</v>
      </c>
      <c r="AW78" s="80" t="s">
        <v>198</v>
      </c>
      <c r="AX78" s="55"/>
      <c r="AY78" s="134"/>
      <c r="AZ78" s="68"/>
      <c r="BA78" s="69"/>
      <c r="BB78" s="70"/>
      <c r="BC78" s="526"/>
    </row>
    <row r="79" spans="1:55" s="5" customFormat="1" ht="39.950000000000003" customHeight="1" thickBot="1" x14ac:dyDescent="0.3">
      <c r="A79" s="426"/>
      <c r="B79" s="419" t="s">
        <v>4</v>
      </c>
      <c r="C79" s="353"/>
      <c r="D79" s="682" t="s">
        <v>65</v>
      </c>
      <c r="E79" s="321"/>
      <c r="F79" s="81" t="str">
        <f>F78</f>
        <v>лит</v>
      </c>
      <c r="G79" s="302" t="s">
        <v>52</v>
      </c>
      <c r="H79" s="357"/>
      <c r="I79" s="303">
        <v>24</v>
      </c>
      <c r="J79" s="294" t="s">
        <v>58</v>
      </c>
      <c r="K79" s="321"/>
      <c r="L79" s="81" t="str">
        <f>L78</f>
        <v>зал</v>
      </c>
      <c r="M79" s="445"/>
      <c r="N79" s="292" t="s">
        <v>90</v>
      </c>
      <c r="O79" s="695"/>
      <c r="P79" s="648" t="str">
        <f>P78</f>
        <v>ком</v>
      </c>
      <c r="Q79" s="94" t="s">
        <v>79</v>
      </c>
      <c r="R79" s="357"/>
      <c r="S79" s="303">
        <v>23</v>
      </c>
      <c r="T79" s="653" t="s">
        <v>81</v>
      </c>
      <c r="U79" s="440"/>
      <c r="V79" s="83">
        <f>V78</f>
        <v>21</v>
      </c>
      <c r="W79" s="111"/>
      <c r="X79" s="112"/>
      <c r="Y79" s="14"/>
      <c r="Z79" s="519" t="s">
        <v>52</v>
      </c>
      <c r="AA79" s="357"/>
      <c r="AB79" s="303">
        <v>25</v>
      </c>
      <c r="AC79" s="294" t="s">
        <v>119</v>
      </c>
      <c r="AD79" s="696"/>
      <c r="AE79" s="81">
        <f>AE81</f>
        <v>0</v>
      </c>
      <c r="AF79" s="292" t="s">
        <v>104</v>
      </c>
      <c r="AG79" s="531"/>
      <c r="AH79" s="83" t="str">
        <f>AH78</f>
        <v>библ</v>
      </c>
      <c r="AI79" s="504"/>
      <c r="AJ79" s="446" t="s">
        <v>196</v>
      </c>
      <c r="AK79" s="323"/>
      <c r="AL79" s="303" t="s">
        <v>138</v>
      </c>
      <c r="AM79" s="294" t="s">
        <v>109</v>
      </c>
      <c r="AN79" s="440"/>
      <c r="AO79" s="83">
        <f>AO78</f>
        <v>22</v>
      </c>
      <c r="AP79" s="295" t="s">
        <v>54</v>
      </c>
      <c r="AQ79" s="357"/>
      <c r="AR79" s="303" t="s">
        <v>152</v>
      </c>
      <c r="AS79" s="419"/>
      <c r="AT79" s="283" t="s">
        <v>54</v>
      </c>
      <c r="AU79" s="138" t="s">
        <v>112</v>
      </c>
      <c r="AV79" s="617" t="s">
        <v>152</v>
      </c>
      <c r="AW79" s="111"/>
      <c r="AX79" s="112"/>
      <c r="AY79" s="14"/>
      <c r="AZ79" s="111"/>
      <c r="BA79" s="112"/>
      <c r="BB79" s="14"/>
      <c r="BC79" s="101"/>
    </row>
    <row r="80" spans="1:55" ht="39.950000000000003" customHeight="1" thickBot="1" x14ac:dyDescent="0.3">
      <c r="A80" s="426"/>
      <c r="B80" s="642" t="s">
        <v>3</v>
      </c>
      <c r="C80" s="352"/>
      <c r="D80" s="291" t="s">
        <v>73</v>
      </c>
      <c r="E80" s="322" t="s">
        <v>74</v>
      </c>
      <c r="F80" s="697">
        <v>22</v>
      </c>
      <c r="G80" s="296" t="s">
        <v>52</v>
      </c>
      <c r="H80" s="357"/>
      <c r="I80" s="304">
        <f>I79</f>
        <v>24</v>
      </c>
      <c r="J80" s="80" t="s">
        <v>90</v>
      </c>
      <c r="K80" s="640"/>
      <c r="L80" s="698" t="s">
        <v>91</v>
      </c>
      <c r="M80" s="699"/>
      <c r="N80" s="132"/>
      <c r="O80" s="133"/>
      <c r="P80" s="71"/>
      <c r="Q80" s="46" t="s">
        <v>79</v>
      </c>
      <c r="R80" s="357"/>
      <c r="S80" s="304">
        <f>S79</f>
        <v>23</v>
      </c>
      <c r="T80" s="296" t="s">
        <v>58</v>
      </c>
      <c r="U80" s="138" t="s">
        <v>175</v>
      </c>
      <c r="V80" s="82" t="s">
        <v>60</v>
      </c>
      <c r="W80" s="456" t="s">
        <v>89</v>
      </c>
      <c r="X80" s="524" t="s">
        <v>71</v>
      </c>
      <c r="Y80" s="457" t="s">
        <v>72</v>
      </c>
      <c r="Z80" s="296" t="s">
        <v>52</v>
      </c>
      <c r="AA80" s="357"/>
      <c r="AB80" s="304">
        <f>AB79</f>
        <v>25</v>
      </c>
      <c r="AC80" s="682" t="s">
        <v>119</v>
      </c>
      <c r="AD80" s="683" t="s">
        <v>105</v>
      </c>
      <c r="AE80" s="700"/>
      <c r="AF80" s="296" t="s">
        <v>65</v>
      </c>
      <c r="AG80" s="320" t="s">
        <v>63</v>
      </c>
      <c r="AH80" s="82" t="s">
        <v>64</v>
      </c>
      <c r="AI80" s="504"/>
      <c r="AJ80" s="292" t="s">
        <v>196</v>
      </c>
      <c r="AK80" s="323"/>
      <c r="AL80" s="304" t="str">
        <f>AL79</f>
        <v>мет</v>
      </c>
      <c r="AM80" s="296" t="s">
        <v>83</v>
      </c>
      <c r="AN80" s="347" t="s">
        <v>99</v>
      </c>
      <c r="AO80" s="93">
        <v>21</v>
      </c>
      <c r="AP80" s="297" t="s">
        <v>54</v>
      </c>
      <c r="AQ80" s="357"/>
      <c r="AR80" s="304" t="str">
        <f>AR79</f>
        <v>Хазинэ</v>
      </c>
      <c r="AS80" s="419"/>
      <c r="AT80" s="132" t="s">
        <v>54</v>
      </c>
      <c r="AU80" s="143"/>
      <c r="AV80" s="619" t="str">
        <f>AV79</f>
        <v>Хазинэ</v>
      </c>
      <c r="AW80" s="46"/>
      <c r="AX80" s="58"/>
      <c r="AY80" s="297"/>
      <c r="AZ80" s="68"/>
      <c r="BA80" s="69"/>
      <c r="BB80" s="70"/>
      <c r="BC80" s="526"/>
    </row>
    <row r="81" spans="1:56" s="5" customFormat="1" ht="39.950000000000003" customHeight="1" thickBot="1" x14ac:dyDescent="0.3">
      <c r="A81" s="426"/>
      <c r="B81" s="451" t="s">
        <v>2</v>
      </c>
      <c r="C81" s="353"/>
      <c r="D81" s="292" t="s">
        <v>73</v>
      </c>
      <c r="E81" s="324"/>
      <c r="F81" s="701">
        <f>F80</f>
        <v>22</v>
      </c>
      <c r="G81" s="305" t="s">
        <v>52</v>
      </c>
      <c r="H81" s="321"/>
      <c r="I81" s="81">
        <f>I79</f>
        <v>24</v>
      </c>
      <c r="J81" s="292" t="s">
        <v>90</v>
      </c>
      <c r="K81" s="647"/>
      <c r="L81" s="648" t="str">
        <f>L80</f>
        <v>ком</v>
      </c>
      <c r="M81" s="152"/>
      <c r="N81" s="294"/>
      <c r="O81" s="295"/>
      <c r="P81" s="10"/>
      <c r="Q81" s="39" t="s">
        <v>79</v>
      </c>
      <c r="R81" s="321"/>
      <c r="S81" s="81">
        <f>S79</f>
        <v>23</v>
      </c>
      <c r="T81" s="294" t="s">
        <v>58</v>
      </c>
      <c r="U81" s="624"/>
      <c r="V81" s="81" t="str">
        <f>V80</f>
        <v>зал</v>
      </c>
      <c r="W81" s="530" t="s">
        <v>89</v>
      </c>
      <c r="X81" s="531"/>
      <c r="Y81" s="532" t="str">
        <f>Y80</f>
        <v>библ</v>
      </c>
      <c r="Z81" s="283" t="s">
        <v>52</v>
      </c>
      <c r="AA81" s="321"/>
      <c r="AB81" s="81">
        <f>AB79</f>
        <v>25</v>
      </c>
      <c r="AC81" s="111"/>
      <c r="AD81" s="112"/>
      <c r="AE81" s="14"/>
      <c r="AF81" s="296" t="s">
        <v>65</v>
      </c>
      <c r="AG81" s="321"/>
      <c r="AH81" s="304" t="str">
        <f>AH80</f>
        <v>лит</v>
      </c>
      <c r="AI81" s="504"/>
      <c r="AJ81" s="292" t="s">
        <v>196</v>
      </c>
      <c r="AK81" s="324"/>
      <c r="AL81" s="81" t="str">
        <f>AL79</f>
        <v>мет</v>
      </c>
      <c r="AM81" s="294" t="s">
        <v>83</v>
      </c>
      <c r="AN81" s="440"/>
      <c r="AO81" s="83">
        <f>AO80</f>
        <v>21</v>
      </c>
      <c r="AP81" s="295" t="s">
        <v>54</v>
      </c>
      <c r="AQ81" s="321"/>
      <c r="AR81" s="81" t="str">
        <f>AR79</f>
        <v>Хазинэ</v>
      </c>
      <c r="AS81" s="419"/>
      <c r="AT81" s="283" t="s">
        <v>54</v>
      </c>
      <c r="AU81" s="624"/>
      <c r="AV81" s="441" t="str">
        <f>AV79</f>
        <v>Хазинэ</v>
      </c>
      <c r="AW81" s="146"/>
      <c r="AX81" s="145"/>
      <c r="AY81" s="102"/>
      <c r="AZ81" s="111"/>
      <c r="BA81" s="112"/>
      <c r="BB81" s="14"/>
      <c r="BC81" s="101"/>
    </row>
    <row r="82" spans="1:56" ht="39.950000000000003" customHeight="1" thickBot="1" x14ac:dyDescent="0.3">
      <c r="A82" s="426"/>
      <c r="B82" s="649" t="s">
        <v>1</v>
      </c>
      <c r="C82" s="352"/>
      <c r="D82" s="634" t="s">
        <v>88</v>
      </c>
      <c r="E82" s="535"/>
      <c r="F82" s="594">
        <v>23</v>
      </c>
      <c r="G82" s="634" t="s">
        <v>88</v>
      </c>
      <c r="H82" s="535"/>
      <c r="I82" s="594">
        <v>25</v>
      </c>
      <c r="J82" s="68"/>
      <c r="K82" s="69"/>
      <c r="L82" s="133"/>
      <c r="M82" s="702"/>
      <c r="N82" s="46"/>
      <c r="O82" s="58"/>
      <c r="P82" s="59"/>
      <c r="Q82" s="132"/>
      <c r="R82" s="133"/>
      <c r="S82" s="71"/>
      <c r="T82" s="296"/>
      <c r="U82" s="297"/>
      <c r="V82" s="8"/>
      <c r="W82" s="291" t="s">
        <v>90</v>
      </c>
      <c r="X82" s="422" t="s">
        <v>92</v>
      </c>
      <c r="Y82" s="641" t="str">
        <f>Y83</f>
        <v>ком</v>
      </c>
      <c r="Z82" s="68"/>
      <c r="AA82" s="69"/>
      <c r="AB82" s="70"/>
      <c r="AC82" s="68"/>
      <c r="AD82" s="69"/>
      <c r="AE82" s="70"/>
      <c r="AF82" s="54" t="s">
        <v>102</v>
      </c>
      <c r="AG82" s="320" t="s">
        <v>142</v>
      </c>
      <c r="AH82" s="503">
        <f>AH83</f>
        <v>21</v>
      </c>
      <c r="AI82" s="504"/>
      <c r="AJ82" s="46"/>
      <c r="AK82" s="58"/>
      <c r="AL82" s="297"/>
      <c r="AM82" s="296" t="s">
        <v>83</v>
      </c>
      <c r="AN82" s="347" t="s">
        <v>99</v>
      </c>
      <c r="AO82" s="93">
        <v>22</v>
      </c>
      <c r="AP82" s="46"/>
      <c r="AQ82" s="58"/>
      <c r="AR82" s="59"/>
      <c r="AS82" s="419"/>
      <c r="AT82" s="18"/>
      <c r="AU82" s="19"/>
      <c r="AV82" s="19"/>
      <c r="AW82" s="46"/>
      <c r="AX82" s="58"/>
      <c r="AY82" s="59"/>
      <c r="AZ82" s="131"/>
      <c r="BA82" s="69"/>
      <c r="BB82" s="70"/>
      <c r="BC82" s="526"/>
    </row>
    <row r="83" spans="1:56" s="5" customFormat="1" ht="39.950000000000003" customHeight="1" thickBot="1" x14ac:dyDescent="0.3">
      <c r="A83" s="426"/>
      <c r="B83" s="451" t="s">
        <v>0</v>
      </c>
      <c r="C83" s="353"/>
      <c r="D83" s="601" t="s">
        <v>156</v>
      </c>
      <c r="E83" s="539"/>
      <c r="F83" s="540">
        <f>F82</f>
        <v>23</v>
      </c>
      <c r="G83" s="601" t="s">
        <v>156</v>
      </c>
      <c r="H83" s="539"/>
      <c r="I83" s="540">
        <f>I82</f>
        <v>25</v>
      </c>
      <c r="J83" s="111"/>
      <c r="K83" s="112"/>
      <c r="L83" s="15"/>
      <c r="M83" s="116"/>
      <c r="N83" s="111"/>
      <c r="O83" s="112"/>
      <c r="P83" s="14"/>
      <c r="Q83" s="294"/>
      <c r="R83" s="295"/>
      <c r="S83" s="10"/>
      <c r="T83" s="294"/>
      <c r="U83" s="295"/>
      <c r="V83" s="10"/>
      <c r="W83" s="292" t="s">
        <v>90</v>
      </c>
      <c r="X83" s="435"/>
      <c r="Y83" s="644" t="s">
        <v>91</v>
      </c>
      <c r="Z83" s="111"/>
      <c r="AA83" s="112"/>
      <c r="AB83" s="14"/>
      <c r="AC83" s="111"/>
      <c r="AD83" s="112"/>
      <c r="AE83" s="14"/>
      <c r="AF83" s="39" t="s">
        <v>102</v>
      </c>
      <c r="AG83" s="357"/>
      <c r="AH83" s="510">
        <v>21</v>
      </c>
      <c r="AI83" s="513"/>
      <c r="AJ83" s="111"/>
      <c r="AK83" s="112"/>
      <c r="AL83" s="15"/>
      <c r="AM83" s="309" t="s">
        <v>83</v>
      </c>
      <c r="AN83" s="348"/>
      <c r="AO83" s="310">
        <f>AO82</f>
        <v>22</v>
      </c>
      <c r="AP83" s="111"/>
      <c r="AQ83" s="112"/>
      <c r="AR83" s="14"/>
      <c r="AS83" s="152"/>
      <c r="AT83" s="16"/>
      <c r="AU83" s="15"/>
      <c r="AV83" s="15"/>
      <c r="AW83" s="111"/>
      <c r="AX83" s="112"/>
      <c r="AY83" s="14"/>
      <c r="AZ83" s="112"/>
      <c r="BA83" s="112"/>
      <c r="BB83" s="14"/>
      <c r="BC83" s="703"/>
    </row>
    <row r="84" spans="1:56" ht="39.950000000000003" customHeight="1" thickBot="1" x14ac:dyDescent="0.3">
      <c r="A84" s="426"/>
      <c r="B84" s="452" t="s">
        <v>148</v>
      </c>
      <c r="C84" s="352"/>
      <c r="D84" s="604"/>
      <c r="E84" s="535"/>
      <c r="F84" s="594">
        <f>F82</f>
        <v>23</v>
      </c>
      <c r="G84" s="604"/>
      <c r="H84" s="535"/>
      <c r="I84" s="594">
        <f>I82</f>
        <v>25</v>
      </c>
      <c r="J84" s="68"/>
      <c r="K84" s="69"/>
      <c r="L84" s="133"/>
      <c r="M84" s="702"/>
      <c r="N84" s="133"/>
      <c r="O84" s="133"/>
      <c r="P84" s="71"/>
      <c r="Q84" s="132"/>
      <c r="R84" s="133"/>
      <c r="S84" s="71"/>
      <c r="T84" s="296"/>
      <c r="U84" s="297"/>
      <c r="V84" s="8"/>
      <c r="W84" s="292" t="s">
        <v>90</v>
      </c>
      <c r="X84" s="466"/>
      <c r="Y84" s="648" t="str">
        <f>Y83</f>
        <v>ком</v>
      </c>
      <c r="Z84" s="68"/>
      <c r="AA84" s="69"/>
      <c r="AB84" s="70"/>
      <c r="AC84" s="46"/>
      <c r="AD84" s="58"/>
      <c r="AE84" s="59"/>
      <c r="AF84" s="54" t="s">
        <v>102</v>
      </c>
      <c r="AG84" s="357"/>
      <c r="AH84" s="310">
        <f>AH83</f>
        <v>21</v>
      </c>
      <c r="AI84" s="504"/>
      <c r="AJ84" s="46"/>
      <c r="AK84" s="58"/>
      <c r="AL84" s="59"/>
      <c r="AM84" s="46"/>
      <c r="AN84" s="58"/>
      <c r="AO84" s="59"/>
      <c r="AP84" s="46"/>
      <c r="AQ84" s="58"/>
      <c r="AR84" s="59"/>
      <c r="AS84" s="419"/>
      <c r="AT84" s="46"/>
      <c r="AU84" s="58"/>
      <c r="AV84" s="297"/>
      <c r="AW84" s="46"/>
      <c r="AX84" s="58"/>
      <c r="AY84" s="59"/>
      <c r="AZ84" s="131"/>
      <c r="BA84" s="69"/>
      <c r="BB84" s="70"/>
      <c r="BC84" s="526"/>
    </row>
    <row r="85" spans="1:56" s="5" customFormat="1" ht="39.950000000000003" customHeight="1" thickBot="1" x14ac:dyDescent="0.3">
      <c r="A85" s="537"/>
      <c r="B85" s="439" t="s">
        <v>149</v>
      </c>
      <c r="C85" s="353"/>
      <c r="D85" s="538"/>
      <c r="E85" s="539"/>
      <c r="F85" s="540">
        <f>F82</f>
        <v>23</v>
      </c>
      <c r="G85" s="538"/>
      <c r="H85" s="539"/>
      <c r="I85" s="540">
        <f>I82</f>
        <v>25</v>
      </c>
      <c r="J85" s="111"/>
      <c r="K85" s="112"/>
      <c r="L85" s="15"/>
      <c r="M85" s="116"/>
      <c r="N85" s="295"/>
      <c r="O85" s="295"/>
      <c r="P85" s="10"/>
      <c r="Q85" s="294"/>
      <c r="R85" s="295"/>
      <c r="S85" s="10"/>
      <c r="T85" s="294"/>
      <c r="U85" s="295"/>
      <c r="V85" s="10"/>
      <c r="W85" s="294"/>
      <c r="X85" s="295"/>
      <c r="Y85" s="10"/>
      <c r="Z85" s="111"/>
      <c r="AA85" s="112"/>
      <c r="AB85" s="14"/>
      <c r="AC85" s="111"/>
      <c r="AD85" s="112"/>
      <c r="AE85" s="14"/>
      <c r="AF85" s="39" t="s">
        <v>102</v>
      </c>
      <c r="AG85" s="321"/>
      <c r="AH85" s="83">
        <f>AH83</f>
        <v>21</v>
      </c>
      <c r="AI85" s="513"/>
      <c r="AJ85" s="111"/>
      <c r="AK85" s="112"/>
      <c r="AL85" s="14"/>
      <c r="AM85" s="111"/>
      <c r="AN85" s="112"/>
      <c r="AO85" s="14"/>
      <c r="AP85" s="111"/>
      <c r="AQ85" s="112"/>
      <c r="AR85" s="14"/>
      <c r="AS85" s="152"/>
      <c r="AT85" s="111"/>
      <c r="AU85" s="112"/>
      <c r="AV85" s="15"/>
      <c r="AW85" s="111"/>
      <c r="AX85" s="112"/>
      <c r="AY85" s="14"/>
      <c r="AZ85" s="112"/>
      <c r="BA85" s="112"/>
      <c r="BB85" s="14"/>
      <c r="BC85" s="703"/>
    </row>
    <row r="86" spans="1:56" ht="27" thickBot="1" x14ac:dyDescent="0.3">
      <c r="A86" s="383"/>
      <c r="B86" s="388"/>
      <c r="C86" s="388"/>
      <c r="D86" s="704"/>
      <c r="E86" s="704"/>
      <c r="F86" s="705"/>
      <c r="G86" s="704"/>
      <c r="H86" s="204"/>
      <c r="I86" s="204"/>
      <c r="J86" s="204"/>
      <c r="K86" s="204"/>
      <c r="L86" s="204"/>
      <c r="M86" s="49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106"/>
      <c r="AA86" s="106"/>
      <c r="AB86" s="106"/>
      <c r="AC86" s="204"/>
      <c r="AD86" s="204"/>
      <c r="AE86" s="204"/>
      <c r="AF86" s="204"/>
      <c r="AG86" s="204"/>
      <c r="AH86" s="204"/>
      <c r="AI86" s="494"/>
      <c r="AJ86" s="204"/>
      <c r="AK86" s="204"/>
      <c r="AL86" s="204"/>
      <c r="AM86" s="204"/>
      <c r="AN86" s="204"/>
      <c r="AO86" s="204"/>
      <c r="AP86" s="204"/>
      <c r="AQ86" s="204"/>
      <c r="AR86" s="204"/>
      <c r="AS86" s="494"/>
      <c r="AT86" s="204"/>
      <c r="AU86" s="204"/>
      <c r="AV86" s="676"/>
      <c r="AW86" s="204"/>
      <c r="AX86" s="204"/>
      <c r="AY86" s="204"/>
      <c r="AZ86" s="204"/>
      <c r="BA86" s="204"/>
      <c r="BB86" s="204"/>
      <c r="BC86" s="494"/>
    </row>
    <row r="87" spans="1:56" ht="39.950000000000003" customHeight="1" thickBot="1" x14ac:dyDescent="0.3">
      <c r="A87" s="420" t="s">
        <v>11</v>
      </c>
      <c r="B87" s="95" t="s">
        <v>10</v>
      </c>
      <c r="C87" s="47"/>
      <c r="D87" s="48"/>
      <c r="E87" s="135"/>
      <c r="F87" s="136"/>
      <c r="G87" s="104"/>
      <c r="H87" s="135"/>
      <c r="I87" s="12"/>
      <c r="J87" s="49"/>
      <c r="K87" s="50"/>
      <c r="L87" s="50"/>
      <c r="M87" s="547"/>
      <c r="N87" s="291" t="s">
        <v>97</v>
      </c>
      <c r="O87" s="320" t="s">
        <v>53</v>
      </c>
      <c r="P87" s="82">
        <v>23</v>
      </c>
      <c r="Q87" s="293"/>
      <c r="R87" s="11"/>
      <c r="S87" s="7"/>
      <c r="T87" s="80" t="s">
        <v>90</v>
      </c>
      <c r="U87" s="706"/>
      <c r="V87" s="648" t="str">
        <f>V89</f>
        <v>ком</v>
      </c>
      <c r="W87" s="49"/>
      <c r="X87" s="55"/>
      <c r="Y87" s="134"/>
      <c r="Z87" s="106"/>
      <c r="AA87" s="51"/>
      <c r="AB87" s="13"/>
      <c r="AC87" s="104"/>
      <c r="AD87" s="135"/>
      <c r="AE87" s="52"/>
      <c r="AF87" s="49"/>
      <c r="AG87" s="55"/>
      <c r="AH87" s="134"/>
      <c r="AI87" s="423"/>
      <c r="AJ87" s="49"/>
      <c r="AK87" s="55"/>
      <c r="AL87" s="134"/>
      <c r="AM87" s="104"/>
      <c r="AN87" s="135"/>
      <c r="AO87" s="52"/>
      <c r="AP87" s="109"/>
      <c r="AQ87" s="110"/>
      <c r="AR87" s="56"/>
      <c r="AS87" s="424"/>
      <c r="AT87" s="49"/>
      <c r="AU87" s="55"/>
      <c r="AV87" s="134"/>
      <c r="AW87" s="49"/>
      <c r="AX87" s="55"/>
      <c r="AY87" s="134"/>
      <c r="AZ87" s="446" t="s">
        <v>201</v>
      </c>
      <c r="BA87" s="624"/>
      <c r="BB87" s="81" t="str">
        <f>BB72</f>
        <v>лит</v>
      </c>
      <c r="BC87" s="494"/>
    </row>
    <row r="88" spans="1:56" ht="39.950000000000003" customHeight="1" thickBot="1" x14ac:dyDescent="0.3">
      <c r="A88" s="426"/>
      <c r="B88" s="642" t="s">
        <v>9</v>
      </c>
      <c r="C88" s="354"/>
      <c r="D88" s="46"/>
      <c r="E88" s="58"/>
      <c r="F88" s="59"/>
      <c r="G88" s="98" t="s">
        <v>81</v>
      </c>
      <c r="H88" s="320" t="s">
        <v>153</v>
      </c>
      <c r="I88" s="82" t="s">
        <v>72</v>
      </c>
      <c r="J88" s="296" t="s">
        <v>54</v>
      </c>
      <c r="K88" s="320" t="s">
        <v>68</v>
      </c>
      <c r="L88" s="86">
        <f>L89</f>
        <v>25</v>
      </c>
      <c r="M88" s="699"/>
      <c r="N88" s="292" t="s">
        <v>97</v>
      </c>
      <c r="O88" s="321"/>
      <c r="P88" s="580">
        <f>P87</f>
        <v>23</v>
      </c>
      <c r="Q88" s="294"/>
      <c r="R88" s="67"/>
      <c r="S88" s="66"/>
      <c r="T88" s="291" t="s">
        <v>90</v>
      </c>
      <c r="U88" s="640" t="s">
        <v>92</v>
      </c>
      <c r="V88" s="641" t="str">
        <f>V89</f>
        <v>ком</v>
      </c>
      <c r="W88" s="293"/>
      <c r="X88" s="11"/>
      <c r="Y88" s="7"/>
      <c r="Z88" s="293"/>
      <c r="AA88" s="11"/>
      <c r="AB88" s="7"/>
      <c r="AC88" s="296" t="s">
        <v>52</v>
      </c>
      <c r="AD88" s="320" t="s">
        <v>115</v>
      </c>
      <c r="AE88" s="707" t="str">
        <f>AE89</f>
        <v>Хазинэ</v>
      </c>
      <c r="AF88" s="291" t="s">
        <v>54</v>
      </c>
      <c r="AG88" s="320" t="s">
        <v>126</v>
      </c>
      <c r="AH88" s="611">
        <f>AH89</f>
        <v>24</v>
      </c>
      <c r="AI88" s="678"/>
      <c r="AJ88" s="630" t="s">
        <v>54</v>
      </c>
      <c r="AK88" s="320" t="s">
        <v>112</v>
      </c>
      <c r="AL88" s="648" t="str">
        <f>AL90</f>
        <v>Хазинэ</v>
      </c>
      <c r="AM88" s="296" t="s">
        <v>52</v>
      </c>
      <c r="AN88" s="320" t="s">
        <v>80</v>
      </c>
      <c r="AO88" s="86" t="str">
        <f>AO89</f>
        <v>Зарипова</v>
      </c>
      <c r="AP88" s="46"/>
      <c r="AQ88" s="58"/>
      <c r="AR88" s="59"/>
      <c r="AS88" s="95"/>
      <c r="AT88" s="296" t="s">
        <v>52</v>
      </c>
      <c r="AU88" s="320" t="s">
        <v>55</v>
      </c>
      <c r="AV88" s="502" t="str">
        <f>AV89</f>
        <v>хазинэ</v>
      </c>
      <c r="AW88" s="291" t="s">
        <v>100</v>
      </c>
      <c r="AX88" s="708" t="s">
        <v>82</v>
      </c>
      <c r="AY88" s="576" t="s">
        <v>151</v>
      </c>
      <c r="AZ88" s="446" t="s">
        <v>201</v>
      </c>
      <c r="BA88" s="320" t="s">
        <v>63</v>
      </c>
      <c r="BB88" s="82" t="s">
        <v>64</v>
      </c>
      <c r="BC88" s="494"/>
      <c r="BD88" s="144"/>
    </row>
    <row r="89" spans="1:56" s="5" customFormat="1" ht="39.950000000000003" customHeight="1" thickBot="1" x14ac:dyDescent="0.35">
      <c r="A89" s="426"/>
      <c r="B89" s="451" t="s">
        <v>8</v>
      </c>
      <c r="C89" s="353"/>
      <c r="D89" s="146"/>
      <c r="E89" s="145"/>
      <c r="F89" s="101"/>
      <c r="G89" s="103" t="s">
        <v>81</v>
      </c>
      <c r="H89" s="321"/>
      <c r="I89" s="81" t="str">
        <f>I88</f>
        <v>библ</v>
      </c>
      <c r="J89" s="294" t="s">
        <v>54</v>
      </c>
      <c r="K89" s="321"/>
      <c r="L89" s="709">
        <v>25</v>
      </c>
      <c r="M89" s="152"/>
      <c r="N89" s="584" t="s">
        <v>94</v>
      </c>
      <c r="O89" s="585"/>
      <c r="P89" s="585"/>
      <c r="Q89" s="586"/>
      <c r="R89" s="587" t="s">
        <v>67</v>
      </c>
      <c r="S89" s="97">
        <v>22</v>
      </c>
      <c r="T89" s="292" t="s">
        <v>90</v>
      </c>
      <c r="U89" s="647"/>
      <c r="V89" s="644" t="s">
        <v>91</v>
      </c>
      <c r="W89" s="294"/>
      <c r="X89" s="67"/>
      <c r="Y89" s="66"/>
      <c r="Z89" s="294"/>
      <c r="AA89" s="67"/>
      <c r="AB89" s="66"/>
      <c r="AC89" s="519" t="s">
        <v>52</v>
      </c>
      <c r="AD89" s="357"/>
      <c r="AE89" s="303" t="s">
        <v>152</v>
      </c>
      <c r="AF89" s="446" t="s">
        <v>54</v>
      </c>
      <c r="AG89" s="357"/>
      <c r="AH89" s="616">
        <v>24</v>
      </c>
      <c r="AI89" s="678"/>
      <c r="AJ89" s="296" t="s">
        <v>54</v>
      </c>
      <c r="AK89" s="357"/>
      <c r="AL89" s="86" t="str">
        <f>AL90</f>
        <v>Хазинэ</v>
      </c>
      <c r="AM89" s="309" t="s">
        <v>52</v>
      </c>
      <c r="AN89" s="357"/>
      <c r="AO89" s="450" t="s">
        <v>207</v>
      </c>
      <c r="AP89" s="111"/>
      <c r="AQ89" s="112"/>
      <c r="AR89" s="14"/>
      <c r="AS89" s="451"/>
      <c r="AT89" s="309" t="s">
        <v>52</v>
      </c>
      <c r="AU89" s="357"/>
      <c r="AV89" s="508" t="s">
        <v>150</v>
      </c>
      <c r="AW89" s="111"/>
      <c r="AX89" s="112"/>
      <c r="AY89" s="14"/>
      <c r="AZ89" s="292" t="s">
        <v>201</v>
      </c>
      <c r="BA89" s="321"/>
      <c r="BB89" s="81" t="str">
        <f>BB88</f>
        <v>лит</v>
      </c>
      <c r="BC89" s="513"/>
    </row>
    <row r="90" spans="1:56" ht="39.950000000000003" customHeight="1" thickBot="1" x14ac:dyDescent="0.3">
      <c r="A90" s="426"/>
      <c r="B90" s="649" t="s">
        <v>7</v>
      </c>
      <c r="C90" s="352"/>
      <c r="D90" s="288" t="s">
        <v>147</v>
      </c>
      <c r="E90" s="320" t="s">
        <v>93</v>
      </c>
      <c r="F90" s="87">
        <f>F91</f>
        <v>22</v>
      </c>
      <c r="G90" s="98" t="s">
        <v>81</v>
      </c>
      <c r="H90" s="320" t="s">
        <v>153</v>
      </c>
      <c r="I90" s="82" t="s">
        <v>72</v>
      </c>
      <c r="J90" s="291" t="s">
        <v>77</v>
      </c>
      <c r="K90" s="347" t="s">
        <v>78</v>
      </c>
      <c r="L90" s="82" t="s">
        <v>138</v>
      </c>
      <c r="M90" s="577"/>
      <c r="N90" s="293"/>
      <c r="O90" s="11"/>
      <c r="P90" s="7"/>
      <c r="Q90" s="291" t="s">
        <v>97</v>
      </c>
      <c r="R90" s="314" t="s">
        <v>53</v>
      </c>
      <c r="S90" s="710">
        <v>25</v>
      </c>
      <c r="T90" s="297" t="s">
        <v>54</v>
      </c>
      <c r="U90" s="320" t="s">
        <v>68</v>
      </c>
      <c r="V90" s="86">
        <f>V91</f>
        <v>23</v>
      </c>
      <c r="W90" s="293"/>
      <c r="X90" s="11"/>
      <c r="Y90" s="7"/>
      <c r="Z90" s="98" t="s">
        <v>81</v>
      </c>
      <c r="AA90" s="320" t="s">
        <v>124</v>
      </c>
      <c r="AB90" s="82">
        <v>21</v>
      </c>
      <c r="AC90" s="296" t="s">
        <v>52</v>
      </c>
      <c r="AD90" s="357"/>
      <c r="AE90" s="619" t="str">
        <f>AE89</f>
        <v>Хазинэ</v>
      </c>
      <c r="AF90" s="446" t="s">
        <v>54</v>
      </c>
      <c r="AG90" s="357"/>
      <c r="AH90" s="711">
        <f>AH89</f>
        <v>24</v>
      </c>
      <c r="AI90" s="678"/>
      <c r="AJ90" s="283" t="s">
        <v>54</v>
      </c>
      <c r="AK90" s="357"/>
      <c r="AL90" s="303" t="s">
        <v>152</v>
      </c>
      <c r="AM90" s="296" t="s">
        <v>52</v>
      </c>
      <c r="AN90" s="357"/>
      <c r="AO90" s="304" t="str">
        <f>AO89</f>
        <v>Зарипова</v>
      </c>
      <c r="AP90" s="46"/>
      <c r="AQ90" s="58"/>
      <c r="AR90" s="59"/>
      <c r="AS90" s="95"/>
      <c r="AT90" s="296" t="s">
        <v>52</v>
      </c>
      <c r="AU90" s="357"/>
      <c r="AV90" s="515" t="str">
        <f>AV89</f>
        <v>хазинэ</v>
      </c>
      <c r="AW90" s="46"/>
      <c r="AX90" s="58"/>
      <c r="AY90" s="59"/>
      <c r="AZ90" s="296" t="s">
        <v>201</v>
      </c>
      <c r="BA90" s="320" t="s">
        <v>63</v>
      </c>
      <c r="BB90" s="82" t="s">
        <v>64</v>
      </c>
      <c r="BC90" s="494"/>
      <c r="BD90" s="144"/>
    </row>
    <row r="91" spans="1:56" s="5" customFormat="1" ht="39.950000000000003" customHeight="1" thickBot="1" x14ac:dyDescent="0.3">
      <c r="A91" s="426"/>
      <c r="B91" s="419" t="s">
        <v>6</v>
      </c>
      <c r="C91" s="353"/>
      <c r="D91" s="290" t="s">
        <v>147</v>
      </c>
      <c r="E91" s="321"/>
      <c r="F91" s="279">
        <v>22</v>
      </c>
      <c r="G91" s="103" t="s">
        <v>81</v>
      </c>
      <c r="H91" s="321"/>
      <c r="I91" s="81" t="str">
        <f>I90</f>
        <v>библ</v>
      </c>
      <c r="J91" s="292" t="s">
        <v>77</v>
      </c>
      <c r="K91" s="440"/>
      <c r="L91" s="81" t="str">
        <f>L90</f>
        <v>мет</v>
      </c>
      <c r="M91" s="514"/>
      <c r="N91" s="294"/>
      <c r="O91" s="67"/>
      <c r="P91" s="66"/>
      <c r="Q91" s="292" t="s">
        <v>97</v>
      </c>
      <c r="R91" s="315"/>
      <c r="S91" s="580">
        <f>S90</f>
        <v>25</v>
      </c>
      <c r="T91" s="295" t="s">
        <v>54</v>
      </c>
      <c r="U91" s="321"/>
      <c r="V91" s="709">
        <v>23</v>
      </c>
      <c r="W91" s="294"/>
      <c r="X91" s="67"/>
      <c r="Y91" s="66"/>
      <c r="Z91" s="99" t="s">
        <v>81</v>
      </c>
      <c r="AA91" s="321"/>
      <c r="AB91" s="81">
        <f>AB90</f>
        <v>21</v>
      </c>
      <c r="AC91" s="283" t="s">
        <v>52</v>
      </c>
      <c r="AD91" s="321"/>
      <c r="AE91" s="441" t="str">
        <f>AE89</f>
        <v>Хазинэ</v>
      </c>
      <c r="AF91" s="292" t="s">
        <v>54</v>
      </c>
      <c r="AG91" s="321"/>
      <c r="AH91" s="712">
        <f>AH89</f>
        <v>24</v>
      </c>
      <c r="AI91" s="678"/>
      <c r="AJ91" s="305" t="s">
        <v>54</v>
      </c>
      <c r="AK91" s="321"/>
      <c r="AL91" s="81" t="str">
        <f>AL90</f>
        <v>Хазинэ</v>
      </c>
      <c r="AM91" s="294" t="s">
        <v>52</v>
      </c>
      <c r="AN91" s="321"/>
      <c r="AO91" s="81" t="str">
        <f>AO89</f>
        <v>Зарипова</v>
      </c>
      <c r="AP91" s="111"/>
      <c r="AQ91" s="112"/>
      <c r="AR91" s="14"/>
      <c r="AS91" s="451"/>
      <c r="AT91" s="294" t="s">
        <v>52</v>
      </c>
      <c r="AU91" s="321"/>
      <c r="AV91" s="518" t="str">
        <f>AV89</f>
        <v>хазинэ</v>
      </c>
      <c r="AW91" s="111"/>
      <c r="AX91" s="112"/>
      <c r="AY91" s="14"/>
      <c r="AZ91" s="296" t="s">
        <v>201</v>
      </c>
      <c r="BA91" s="321"/>
      <c r="BB91" s="81" t="str">
        <f>BB90</f>
        <v>лит</v>
      </c>
      <c r="BC91" s="513"/>
    </row>
    <row r="92" spans="1:56" ht="32.25" customHeight="1" thickBot="1" x14ac:dyDescent="0.3">
      <c r="A92" s="426"/>
      <c r="B92" s="416"/>
      <c r="C92" s="470"/>
      <c r="D92" s="48"/>
      <c r="E92" s="123"/>
      <c r="F92" s="124"/>
      <c r="G92" s="471"/>
      <c r="H92" s="472"/>
      <c r="I92" s="713"/>
      <c r="J92" s="714"/>
      <c r="K92" s="481"/>
      <c r="L92" s="481"/>
      <c r="M92" s="715"/>
      <c r="N92" s="565"/>
      <c r="O92" s="566"/>
      <c r="P92" s="567"/>
      <c r="Q92" s="80" t="s">
        <v>90</v>
      </c>
      <c r="R92" s="640"/>
      <c r="S92" s="698" t="s">
        <v>91</v>
      </c>
      <c r="T92" s="565"/>
      <c r="U92" s="566"/>
      <c r="V92" s="567"/>
      <c r="W92" s="565"/>
      <c r="X92" s="566"/>
      <c r="Y92" s="567"/>
      <c r="Z92" s="480"/>
      <c r="AA92" s="481"/>
      <c r="AB92" s="482"/>
      <c r="AC92" s="480"/>
      <c r="AD92" s="481"/>
      <c r="AE92" s="716"/>
      <c r="AF92" s="565"/>
      <c r="AG92" s="566"/>
      <c r="AH92" s="567"/>
      <c r="AI92" s="494"/>
      <c r="AJ92" s="486"/>
      <c r="AK92" s="487"/>
      <c r="AL92" s="488"/>
      <c r="AM92" s="486"/>
      <c r="AN92" s="487"/>
      <c r="AO92" s="488"/>
      <c r="AP92" s="480"/>
      <c r="AQ92" s="481"/>
      <c r="AR92" s="482"/>
      <c r="AS92" s="494"/>
      <c r="AT92" s="568"/>
      <c r="AU92" s="569"/>
      <c r="AV92" s="570"/>
      <c r="AW92" s="490"/>
      <c r="AX92" s="491"/>
      <c r="AY92" s="492"/>
      <c r="AZ92" s="661"/>
      <c r="BA92" s="662"/>
      <c r="BB92" s="663"/>
      <c r="BC92" s="494"/>
    </row>
    <row r="93" spans="1:56" ht="39.950000000000003" customHeight="1" thickBot="1" x14ac:dyDescent="0.3">
      <c r="A93" s="426"/>
      <c r="B93" s="649" t="s">
        <v>5</v>
      </c>
      <c r="C93" s="352"/>
      <c r="D93" s="46" t="s">
        <v>110</v>
      </c>
      <c r="E93" s="320" t="s">
        <v>93</v>
      </c>
      <c r="F93" s="87">
        <f>F94</f>
        <v>22</v>
      </c>
      <c r="G93" s="291" t="s">
        <v>77</v>
      </c>
      <c r="H93" s="347" t="s">
        <v>78</v>
      </c>
      <c r="I93" s="82" t="s">
        <v>138</v>
      </c>
      <c r="J93" s="98" t="s">
        <v>81</v>
      </c>
      <c r="K93" s="316" t="s">
        <v>153</v>
      </c>
      <c r="L93" s="82" t="s">
        <v>72</v>
      </c>
      <c r="M93" s="583"/>
      <c r="N93" s="293"/>
      <c r="O93" s="11"/>
      <c r="P93" s="7"/>
      <c r="Q93" s="292" t="s">
        <v>90</v>
      </c>
      <c r="R93" s="647"/>
      <c r="S93" s="648" t="str">
        <f>S92</f>
        <v>ком</v>
      </c>
      <c r="T93" s="293"/>
      <c r="U93" s="11"/>
      <c r="V93" s="7"/>
      <c r="W93" s="296" t="s">
        <v>52</v>
      </c>
      <c r="X93" s="320" t="s">
        <v>80</v>
      </c>
      <c r="Y93" s="86">
        <f>Y94</f>
        <v>24</v>
      </c>
      <c r="Z93" s="296" t="s">
        <v>52</v>
      </c>
      <c r="AA93" s="320" t="s">
        <v>115</v>
      </c>
      <c r="AB93" s="86">
        <f>AB94</f>
        <v>25</v>
      </c>
      <c r="AC93" s="46"/>
      <c r="AD93" s="58"/>
      <c r="AE93" s="59"/>
      <c r="AF93" s="291" t="s">
        <v>87</v>
      </c>
      <c r="AG93" s="320" t="s">
        <v>141</v>
      </c>
      <c r="AH93" s="93" t="s">
        <v>64</v>
      </c>
      <c r="AI93" s="504"/>
      <c r="AJ93" s="46"/>
      <c r="AK93" s="58"/>
      <c r="AL93" s="59"/>
      <c r="AM93" s="46"/>
      <c r="AN93" s="58"/>
      <c r="AO93" s="59"/>
      <c r="AP93" s="525" t="s">
        <v>52</v>
      </c>
      <c r="AQ93" s="320" t="s">
        <v>68</v>
      </c>
      <c r="AR93" s="503">
        <f>AR94</f>
        <v>23</v>
      </c>
      <c r="AS93" s="95"/>
      <c r="AT93" s="296" t="s">
        <v>52</v>
      </c>
      <c r="AU93" s="320" t="s">
        <v>55</v>
      </c>
      <c r="AV93" s="502" t="str">
        <f>AV94</f>
        <v>хазинэ</v>
      </c>
      <c r="AW93" s="46"/>
      <c r="AX93" s="58"/>
      <c r="AY93" s="59"/>
      <c r="AZ93" s="313" t="s">
        <v>103</v>
      </c>
      <c r="BA93" s="347" t="s">
        <v>194</v>
      </c>
      <c r="BB93" s="503">
        <f>BB94</f>
        <v>21</v>
      </c>
      <c r="BC93" s="494"/>
    </row>
    <row r="94" spans="1:56" s="5" customFormat="1" ht="39.950000000000003" customHeight="1" thickBot="1" x14ac:dyDescent="0.35">
      <c r="A94" s="426"/>
      <c r="B94" s="419" t="s">
        <v>4</v>
      </c>
      <c r="C94" s="353"/>
      <c r="D94" s="39" t="s">
        <v>110</v>
      </c>
      <c r="E94" s="321"/>
      <c r="F94" s="128">
        <v>22</v>
      </c>
      <c r="G94" s="292" t="s">
        <v>77</v>
      </c>
      <c r="H94" s="440"/>
      <c r="I94" s="81" t="str">
        <f>I93</f>
        <v>мет</v>
      </c>
      <c r="J94" s="99" t="s">
        <v>81</v>
      </c>
      <c r="K94" s="317"/>
      <c r="L94" s="81" t="str">
        <f>L93</f>
        <v>библ</v>
      </c>
      <c r="M94" s="717"/>
      <c r="N94" s="294"/>
      <c r="O94" s="67"/>
      <c r="P94" s="66"/>
      <c r="Q94" s="80" t="s">
        <v>90</v>
      </c>
      <c r="R94" s="706" t="s">
        <v>92</v>
      </c>
      <c r="S94" s="648" t="str">
        <f>S92</f>
        <v>ком</v>
      </c>
      <c r="T94" s="294"/>
      <c r="U94" s="67"/>
      <c r="V94" s="66"/>
      <c r="W94" s="309" t="s">
        <v>52</v>
      </c>
      <c r="X94" s="357"/>
      <c r="Y94" s="450">
        <v>24</v>
      </c>
      <c r="Z94" s="519" t="s">
        <v>52</v>
      </c>
      <c r="AA94" s="357"/>
      <c r="AB94" s="303">
        <v>25</v>
      </c>
      <c r="AC94" s="146"/>
      <c r="AD94" s="145"/>
      <c r="AE94" s="101"/>
      <c r="AF94" s="292" t="s">
        <v>87</v>
      </c>
      <c r="AG94" s="321"/>
      <c r="AH94" s="83" t="str">
        <f>AH93</f>
        <v>лит</v>
      </c>
      <c r="AI94" s="504"/>
      <c r="AJ94" s="111"/>
      <c r="AK94" s="112"/>
      <c r="AL94" s="14"/>
      <c r="AM94" s="111"/>
      <c r="AN94" s="112"/>
      <c r="AO94" s="14"/>
      <c r="AP94" s="533" t="s">
        <v>52</v>
      </c>
      <c r="AQ94" s="357"/>
      <c r="AR94" s="510">
        <v>23</v>
      </c>
      <c r="AS94" s="419"/>
      <c r="AT94" s="309" t="s">
        <v>52</v>
      </c>
      <c r="AU94" s="357"/>
      <c r="AV94" s="508" t="s">
        <v>150</v>
      </c>
      <c r="AW94" s="146"/>
      <c r="AX94" s="145"/>
      <c r="AY94" s="101"/>
      <c r="AZ94" s="509" t="s">
        <v>103</v>
      </c>
      <c r="BA94" s="348"/>
      <c r="BB94" s="510">
        <v>21</v>
      </c>
      <c r="BC94" s="513"/>
    </row>
    <row r="95" spans="1:56" ht="39.950000000000003" customHeight="1" x14ac:dyDescent="0.25">
      <c r="A95" s="426"/>
      <c r="B95" s="642" t="s">
        <v>3</v>
      </c>
      <c r="C95" s="352"/>
      <c r="D95" s="46" t="s">
        <v>110</v>
      </c>
      <c r="E95" s="320" t="s">
        <v>93</v>
      </c>
      <c r="F95" s="87">
        <f>F96</f>
        <v>22</v>
      </c>
      <c r="G95" s="291" t="s">
        <v>90</v>
      </c>
      <c r="H95" s="320" t="s">
        <v>92</v>
      </c>
      <c r="I95" s="641" t="str">
        <f>I96</f>
        <v>ком</v>
      </c>
      <c r="J95" s="98" t="s">
        <v>81</v>
      </c>
      <c r="K95" s="316" t="s">
        <v>153</v>
      </c>
      <c r="L95" s="82" t="s">
        <v>72</v>
      </c>
      <c r="M95" s="718"/>
      <c r="N95" s="285"/>
      <c r="O95" s="11"/>
      <c r="P95" s="7"/>
      <c r="Q95" s="131"/>
      <c r="R95" s="69"/>
      <c r="S95" s="70"/>
      <c r="T95" s="293"/>
      <c r="U95" s="11"/>
      <c r="V95" s="7"/>
      <c r="W95" s="296" t="s">
        <v>52</v>
      </c>
      <c r="X95" s="357"/>
      <c r="Y95" s="304">
        <f>Y94</f>
        <v>24</v>
      </c>
      <c r="Z95" s="296" t="s">
        <v>52</v>
      </c>
      <c r="AA95" s="357"/>
      <c r="AB95" s="304">
        <f>AB94</f>
        <v>25</v>
      </c>
      <c r="AC95" s="291" t="s">
        <v>87</v>
      </c>
      <c r="AD95" s="320" t="s">
        <v>141</v>
      </c>
      <c r="AE95" s="93" t="s">
        <v>64</v>
      </c>
      <c r="AF95" s="46"/>
      <c r="AG95" s="58"/>
      <c r="AH95" s="59"/>
      <c r="AI95" s="504"/>
      <c r="AJ95" s="46"/>
      <c r="AK95" s="58"/>
      <c r="AL95" s="59"/>
      <c r="AM95" s="46"/>
      <c r="AN95" s="58"/>
      <c r="AO95" s="59"/>
      <c r="AP95" s="296" t="s">
        <v>52</v>
      </c>
      <c r="AQ95" s="357"/>
      <c r="AR95" s="310">
        <f>AR94</f>
        <v>23</v>
      </c>
      <c r="AS95" s="419"/>
      <c r="AT95" s="296" t="s">
        <v>52</v>
      </c>
      <c r="AU95" s="357"/>
      <c r="AV95" s="515" t="str">
        <f>AV94</f>
        <v>хазинэ</v>
      </c>
      <c r="AW95" s="46"/>
      <c r="AX95" s="58"/>
      <c r="AY95" s="59"/>
      <c r="AZ95" s="313" t="s">
        <v>103</v>
      </c>
      <c r="BA95" s="348"/>
      <c r="BB95" s="310">
        <f>BB94</f>
        <v>21</v>
      </c>
      <c r="BC95" s="494"/>
    </row>
    <row r="96" spans="1:56" s="5" customFormat="1" ht="39.75" customHeight="1" thickBot="1" x14ac:dyDescent="0.3">
      <c r="A96" s="426"/>
      <c r="B96" s="451" t="s">
        <v>2</v>
      </c>
      <c r="C96" s="353"/>
      <c r="D96" s="94" t="s">
        <v>110</v>
      </c>
      <c r="E96" s="357"/>
      <c r="F96" s="128">
        <v>22</v>
      </c>
      <c r="G96" s="292" t="s">
        <v>90</v>
      </c>
      <c r="H96" s="321"/>
      <c r="I96" s="644" t="s">
        <v>91</v>
      </c>
      <c r="J96" s="103" t="s">
        <v>81</v>
      </c>
      <c r="K96" s="317"/>
      <c r="L96" s="81" t="str">
        <f>L95</f>
        <v>библ</v>
      </c>
      <c r="M96" s="719"/>
      <c r="N96" s="147"/>
      <c r="O96" s="148"/>
      <c r="P96" s="149"/>
      <c r="Q96" s="112"/>
      <c r="R96" s="112"/>
      <c r="S96" s="14"/>
      <c r="T96" s="294"/>
      <c r="U96" s="67"/>
      <c r="V96" s="66"/>
      <c r="W96" s="294" t="s">
        <v>52</v>
      </c>
      <c r="X96" s="321"/>
      <c r="Y96" s="81">
        <f>Y94</f>
        <v>24</v>
      </c>
      <c r="Z96" s="283" t="s">
        <v>52</v>
      </c>
      <c r="AA96" s="321"/>
      <c r="AB96" s="81">
        <f>AB94</f>
        <v>25</v>
      </c>
      <c r="AC96" s="292" t="s">
        <v>87</v>
      </c>
      <c r="AD96" s="321"/>
      <c r="AE96" s="83" t="str">
        <f>AE95</f>
        <v>лит</v>
      </c>
      <c r="AF96" s="111"/>
      <c r="AG96" s="112"/>
      <c r="AH96" s="14"/>
      <c r="AI96" s="504"/>
      <c r="AJ96" s="111"/>
      <c r="AK96" s="112"/>
      <c r="AL96" s="14"/>
      <c r="AM96" s="111"/>
      <c r="AN96" s="112"/>
      <c r="AO96" s="14"/>
      <c r="AP96" s="294" t="s">
        <v>52</v>
      </c>
      <c r="AQ96" s="321"/>
      <c r="AR96" s="83">
        <f>AR94</f>
        <v>23</v>
      </c>
      <c r="AS96" s="419"/>
      <c r="AT96" s="294" t="s">
        <v>52</v>
      </c>
      <c r="AU96" s="321"/>
      <c r="AV96" s="518" t="str">
        <f>AV94</f>
        <v>хазинэ</v>
      </c>
      <c r="AW96" s="146"/>
      <c r="AX96" s="145"/>
      <c r="AY96" s="101"/>
      <c r="AZ96" s="509" t="s">
        <v>103</v>
      </c>
      <c r="BA96" s="440"/>
      <c r="BB96" s="83">
        <f>BB94</f>
        <v>21</v>
      </c>
      <c r="BC96" s="513"/>
    </row>
    <row r="97" spans="1:56" ht="39.950000000000003" customHeight="1" thickBot="1" x14ac:dyDescent="0.3">
      <c r="A97" s="426"/>
      <c r="B97" s="649" t="s">
        <v>1</v>
      </c>
      <c r="C97" s="358"/>
      <c r="D97" s="288" t="s">
        <v>147</v>
      </c>
      <c r="E97" s="138" t="s">
        <v>93</v>
      </c>
      <c r="F97" s="87">
        <f>F98</f>
        <v>22</v>
      </c>
      <c r="G97" s="634" t="s">
        <v>80</v>
      </c>
      <c r="H97" s="535"/>
      <c r="I97" s="594">
        <v>25</v>
      </c>
      <c r="J97" s="634" t="s">
        <v>80</v>
      </c>
      <c r="K97" s="535"/>
      <c r="L97" s="594">
        <v>24</v>
      </c>
      <c r="M97" s="151"/>
      <c r="N97" s="285"/>
      <c r="O97" s="11"/>
      <c r="P97" s="7"/>
      <c r="Q97" s="46"/>
      <c r="R97" s="58"/>
      <c r="S97" s="59"/>
      <c r="T97" s="293"/>
      <c r="U97" s="11"/>
      <c r="V97" s="7"/>
      <c r="W97" s="46"/>
      <c r="X97" s="58"/>
      <c r="Y97" s="59"/>
      <c r="Z97" s="291" t="s">
        <v>87</v>
      </c>
      <c r="AA97" s="320" t="s">
        <v>141</v>
      </c>
      <c r="AB97" s="93" t="s">
        <v>64</v>
      </c>
      <c r="AC97" s="46"/>
      <c r="AD97" s="58"/>
      <c r="AE97" s="59"/>
      <c r="AF97" s="46"/>
      <c r="AG97" s="58"/>
      <c r="AH97" s="59"/>
      <c r="AI97" s="504"/>
      <c r="AJ97" s="46"/>
      <c r="AK97" s="58"/>
      <c r="AL97" s="59"/>
      <c r="AM97" s="18"/>
      <c r="AN97" s="19"/>
      <c r="AO97" s="9"/>
      <c r="AP97" s="46"/>
      <c r="AQ97" s="58"/>
      <c r="AR97" s="59"/>
      <c r="AS97" s="419"/>
      <c r="AT97" s="46"/>
      <c r="AU97" s="58"/>
      <c r="AV97" s="297"/>
      <c r="AW97" s="598" t="s">
        <v>52</v>
      </c>
      <c r="AX97" s="320" t="s">
        <v>69</v>
      </c>
      <c r="AY97" s="434">
        <v>23</v>
      </c>
      <c r="AZ97" s="286" t="s">
        <v>111</v>
      </c>
      <c r="BA97" s="316" t="s">
        <v>153</v>
      </c>
      <c r="BB97" s="97" t="s">
        <v>72</v>
      </c>
      <c r="BC97" s="494"/>
    </row>
    <row r="98" spans="1:56" s="5" customFormat="1" ht="39.950000000000003" customHeight="1" thickBot="1" x14ac:dyDescent="0.3">
      <c r="A98" s="537"/>
      <c r="B98" s="419" t="s">
        <v>0</v>
      </c>
      <c r="C98" s="354"/>
      <c r="D98" s="289" t="s">
        <v>147</v>
      </c>
      <c r="E98" s="143"/>
      <c r="F98" s="128">
        <v>22</v>
      </c>
      <c r="G98" s="601" t="s">
        <v>155</v>
      </c>
      <c r="H98" s="539"/>
      <c r="I98" s="540">
        <f>I97</f>
        <v>25</v>
      </c>
      <c r="J98" s="601" t="s">
        <v>155</v>
      </c>
      <c r="K98" s="539"/>
      <c r="L98" s="540">
        <f>L97</f>
        <v>24</v>
      </c>
      <c r="M98" s="513"/>
      <c r="N98" s="147"/>
      <c r="O98" s="148"/>
      <c r="P98" s="149"/>
      <c r="Q98" s="146"/>
      <c r="R98" s="145"/>
      <c r="S98" s="101"/>
      <c r="T98" s="294"/>
      <c r="U98" s="67"/>
      <c r="V98" s="66"/>
      <c r="W98" s="146"/>
      <c r="X98" s="145"/>
      <c r="Y98" s="101"/>
      <c r="Z98" s="292" t="s">
        <v>87</v>
      </c>
      <c r="AA98" s="321"/>
      <c r="AB98" s="83" t="str">
        <f>AB97</f>
        <v>лит</v>
      </c>
      <c r="AC98" s="146"/>
      <c r="AD98" s="145"/>
      <c r="AE98" s="101"/>
      <c r="AF98" s="146"/>
      <c r="AG98" s="145"/>
      <c r="AH98" s="101"/>
      <c r="AI98" s="513"/>
      <c r="AJ98" s="146"/>
      <c r="AK98" s="145"/>
      <c r="AL98" s="101"/>
      <c r="AM98" s="150"/>
      <c r="AN98" s="102"/>
      <c r="AO98" s="101"/>
      <c r="AP98" s="146"/>
      <c r="AQ98" s="145"/>
      <c r="AR98" s="101"/>
      <c r="AS98" s="720"/>
      <c r="AT98" s="146"/>
      <c r="AU98" s="145"/>
      <c r="AV98" s="102"/>
      <c r="AW98" s="602" t="s">
        <v>52</v>
      </c>
      <c r="AX98" s="357"/>
      <c r="AY98" s="721"/>
      <c r="AZ98" s="286" t="s">
        <v>111</v>
      </c>
      <c r="BA98" s="317"/>
      <c r="BB98" s="97" t="s">
        <v>72</v>
      </c>
      <c r="BC98" s="513"/>
    </row>
    <row r="99" spans="1:56" s="144" customFormat="1" ht="39.950000000000003" customHeight="1" x14ac:dyDescent="0.25">
      <c r="A99" s="722"/>
      <c r="B99" s="649" t="s">
        <v>1</v>
      </c>
      <c r="C99" s="352"/>
      <c r="D99" s="46"/>
      <c r="E99" s="58"/>
      <c r="F99" s="297"/>
      <c r="G99" s="604"/>
      <c r="H99" s="535"/>
      <c r="I99" s="594">
        <f>I97</f>
        <v>25</v>
      </c>
      <c r="J99" s="604"/>
      <c r="K99" s="535"/>
      <c r="L99" s="594">
        <f>L97</f>
        <v>24</v>
      </c>
      <c r="M99" s="151"/>
      <c r="N99" s="285"/>
      <c r="O99" s="11"/>
      <c r="P99" s="7"/>
      <c r="Q99" s="46"/>
      <c r="R99" s="58"/>
      <c r="S99" s="59"/>
      <c r="T99" s="46"/>
      <c r="U99" s="58"/>
      <c r="V99" s="59"/>
      <c r="W99" s="100"/>
      <c r="X99" s="58"/>
      <c r="Y99" s="59"/>
      <c r="Z99" s="46"/>
      <c r="AA99" s="58"/>
      <c r="AB99" s="59"/>
      <c r="AC99" s="46"/>
      <c r="AD99" s="58"/>
      <c r="AE99" s="59"/>
      <c r="AF99" s="46"/>
      <c r="AG99" s="58"/>
      <c r="AH99" s="59"/>
      <c r="AI99" s="151"/>
      <c r="AJ99" s="46"/>
      <c r="AK99" s="58"/>
      <c r="AL99" s="59"/>
      <c r="AM99" s="18"/>
      <c r="AN99" s="19"/>
      <c r="AO99" s="9"/>
      <c r="AP99" s="46"/>
      <c r="AQ99" s="58"/>
      <c r="AR99" s="59"/>
      <c r="AS99" s="95"/>
      <c r="AT99" s="46"/>
      <c r="AU99" s="58"/>
      <c r="AV99" s="297"/>
      <c r="AW99" s="446" t="s">
        <v>52</v>
      </c>
      <c r="AX99" s="357"/>
      <c r="AY99" s="603">
        <f>AY65</f>
        <v>23</v>
      </c>
      <c r="AZ99" s="100"/>
      <c r="BA99" s="58"/>
      <c r="BB99" s="59"/>
      <c r="BC99" s="494"/>
    </row>
    <row r="100" spans="1:56" s="5" customFormat="1" ht="39.950000000000003" customHeight="1" thickBot="1" x14ac:dyDescent="0.3">
      <c r="A100" s="722"/>
      <c r="B100" s="419" t="s">
        <v>0</v>
      </c>
      <c r="C100" s="353"/>
      <c r="D100" s="111"/>
      <c r="E100" s="112"/>
      <c r="F100" s="15"/>
      <c r="G100" s="538"/>
      <c r="H100" s="539"/>
      <c r="I100" s="540">
        <f>I97</f>
        <v>25</v>
      </c>
      <c r="J100" s="538"/>
      <c r="K100" s="539"/>
      <c r="L100" s="540">
        <f>L97</f>
        <v>24</v>
      </c>
      <c r="M100" s="116"/>
      <c r="N100" s="295"/>
      <c r="O100" s="67"/>
      <c r="P100" s="66"/>
      <c r="Q100" s="111"/>
      <c r="R100" s="112"/>
      <c r="S100" s="14"/>
      <c r="T100" s="111"/>
      <c r="U100" s="112"/>
      <c r="V100" s="14"/>
      <c r="W100" s="112"/>
      <c r="X100" s="112"/>
      <c r="Y100" s="14"/>
      <c r="Z100" s="111"/>
      <c r="AA100" s="112"/>
      <c r="AB100" s="14"/>
      <c r="AC100" s="111"/>
      <c r="AD100" s="112"/>
      <c r="AE100" s="14"/>
      <c r="AF100" s="111"/>
      <c r="AG100" s="112"/>
      <c r="AH100" s="14"/>
      <c r="AI100" s="116"/>
      <c r="AJ100" s="111"/>
      <c r="AK100" s="112"/>
      <c r="AL100" s="14"/>
      <c r="AM100" s="16"/>
      <c r="AN100" s="15"/>
      <c r="AO100" s="14"/>
      <c r="AP100" s="111"/>
      <c r="AQ100" s="112"/>
      <c r="AR100" s="14"/>
      <c r="AS100" s="152"/>
      <c r="AT100" s="111"/>
      <c r="AU100" s="112"/>
      <c r="AV100" s="15"/>
      <c r="AW100" s="292" t="s">
        <v>52</v>
      </c>
      <c r="AX100" s="321"/>
      <c r="AY100" s="532">
        <f>AY97</f>
        <v>23</v>
      </c>
      <c r="AZ100" s="112"/>
      <c r="BA100" s="112"/>
      <c r="BB100" s="14"/>
      <c r="BC100" s="513"/>
    </row>
    <row r="101" spans="1:56" x14ac:dyDescent="0.25">
      <c r="D101" s="4"/>
      <c r="E101" s="4"/>
      <c r="F101" s="4"/>
      <c r="G101" s="4"/>
      <c r="V101" s="1"/>
      <c r="W101" s="1"/>
      <c r="X101" s="1"/>
      <c r="Y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BD101" s="40"/>
    </row>
    <row r="102" spans="1:56" x14ac:dyDescent="0.25">
      <c r="N102" s="5"/>
      <c r="O102" s="5"/>
      <c r="P102" s="5"/>
    </row>
    <row r="104" spans="1:56" ht="31.5" customHeight="1" x14ac:dyDescent="0.25">
      <c r="G104" s="137"/>
      <c r="H104" s="359"/>
      <c r="I104" s="130"/>
      <c r="J104" s="137"/>
      <c r="K104" s="359"/>
      <c r="L104" s="130"/>
    </row>
    <row r="105" spans="1:56" x14ac:dyDescent="0.25">
      <c r="G105" s="137"/>
      <c r="H105" s="359"/>
      <c r="I105" s="122"/>
      <c r="J105" s="137"/>
      <c r="K105" s="359"/>
      <c r="L105" s="122"/>
    </row>
    <row r="106" spans="1:56" x14ac:dyDescent="0.25">
      <c r="G106" s="204"/>
      <c r="H106" s="204"/>
      <c r="I106" s="92"/>
      <c r="J106" s="137"/>
      <c r="K106" s="359"/>
      <c r="L106" s="130"/>
    </row>
    <row r="107" spans="1:56" ht="31.5" customHeight="1" x14ac:dyDescent="0.25">
      <c r="G107" s="204"/>
      <c r="H107" s="204"/>
      <c r="I107" s="92"/>
      <c r="J107" s="137"/>
      <c r="K107" s="359"/>
      <c r="L107" s="122"/>
    </row>
    <row r="111" spans="1:56" x14ac:dyDescent="0.25">
      <c r="B111" s="1"/>
      <c r="C111" s="1"/>
      <c r="I111" s="1"/>
      <c r="J111" s="1"/>
      <c r="K111" s="1"/>
      <c r="L111" s="1"/>
      <c r="M111" s="1"/>
      <c r="P111" s="1"/>
      <c r="S111" s="1"/>
      <c r="V111" s="1"/>
      <c r="W111" s="1"/>
      <c r="X111" s="1"/>
      <c r="Y111" s="1"/>
      <c r="AA111" s="1"/>
      <c r="AB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Y111" s="1"/>
      <c r="AZ111" s="1"/>
      <c r="BA111" s="1"/>
      <c r="BB111" s="1"/>
    </row>
    <row r="112" spans="1:56" x14ac:dyDescent="0.25">
      <c r="B112" s="1"/>
      <c r="C112" s="1"/>
      <c r="I112" s="1"/>
      <c r="J112" s="1"/>
      <c r="K112" s="1"/>
      <c r="L112" s="1"/>
      <c r="M112" s="1"/>
      <c r="P112" s="1"/>
      <c r="S112" s="1"/>
      <c r="V112" s="1"/>
      <c r="W112" s="1"/>
      <c r="X112" s="1"/>
      <c r="Y112" s="1"/>
      <c r="AA112" s="1"/>
      <c r="AB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Y112" s="1"/>
      <c r="AZ112" s="1"/>
      <c r="BA112" s="1"/>
      <c r="BB112" s="1"/>
    </row>
    <row r="113" spans="2:54" x14ac:dyDescent="0.25">
      <c r="B113" s="1"/>
      <c r="C113" s="1"/>
      <c r="I113" s="1"/>
      <c r="J113" s="1"/>
      <c r="K113" s="1"/>
      <c r="L113" s="1"/>
      <c r="M113" s="1"/>
      <c r="P113" s="1"/>
      <c r="S113" s="1"/>
      <c r="V113" s="1"/>
      <c r="W113" s="1"/>
      <c r="X113" s="1"/>
      <c r="Y113" s="1"/>
      <c r="AA113" s="1"/>
      <c r="AB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Y113" s="1"/>
      <c r="AZ113" s="1"/>
      <c r="BA113" s="1"/>
      <c r="BB113" s="1"/>
    </row>
  </sheetData>
  <mergeCells count="360">
    <mergeCell ref="AX97:AX100"/>
    <mergeCell ref="R13:R14"/>
    <mergeCell ref="O35:O36"/>
    <mergeCell ref="K33:K36"/>
    <mergeCell ref="R33:R36"/>
    <mergeCell ref="AU88:AU91"/>
    <mergeCell ref="AX73:AX74"/>
    <mergeCell ref="AQ43:AQ44"/>
    <mergeCell ref="AN52:AN53"/>
    <mergeCell ref="AD43:AD46"/>
    <mergeCell ref="X60:X61"/>
    <mergeCell ref="AA43:AA46"/>
    <mergeCell ref="AQ78:AQ81"/>
    <mergeCell ref="AK60:AK61"/>
    <mergeCell ref="AX43:AX44"/>
    <mergeCell ref="AX45:AX46"/>
    <mergeCell ref="X50:X51"/>
    <mergeCell ref="AD78:AD79"/>
    <mergeCell ref="X63:X66"/>
    <mergeCell ref="AQ67:AQ68"/>
    <mergeCell ref="X80:X81"/>
    <mergeCell ref="X58:X59"/>
    <mergeCell ref="AD50:AD51"/>
    <mergeCell ref="C99:C100"/>
    <mergeCell ref="U36:U37"/>
    <mergeCell ref="U38:U39"/>
    <mergeCell ref="E90:E91"/>
    <mergeCell ref="C80:C81"/>
    <mergeCell ref="K48:K49"/>
    <mergeCell ref="T45:W45"/>
    <mergeCell ref="T46:W46"/>
    <mergeCell ref="T43:W43"/>
    <mergeCell ref="T44:W44"/>
    <mergeCell ref="C95:C96"/>
    <mergeCell ref="E95:E96"/>
    <mergeCell ref="E63:E64"/>
    <mergeCell ref="C90:C91"/>
    <mergeCell ref="C65:C66"/>
    <mergeCell ref="C63:C64"/>
    <mergeCell ref="E80:E81"/>
    <mergeCell ref="E60:E61"/>
    <mergeCell ref="C67:C68"/>
    <mergeCell ref="C69:C70"/>
    <mergeCell ref="C93:C94"/>
    <mergeCell ref="C43:C44"/>
    <mergeCell ref="C60:C61"/>
    <mergeCell ref="N65:Q65"/>
    <mergeCell ref="AD15:AD16"/>
    <mergeCell ref="T59:W59"/>
    <mergeCell ref="X93:X96"/>
    <mergeCell ref="AA93:AA96"/>
    <mergeCell ref="AG82:AG85"/>
    <mergeCell ref="R73:R76"/>
    <mergeCell ref="H95:H96"/>
    <mergeCell ref="U78:U79"/>
    <mergeCell ref="AA90:AA91"/>
    <mergeCell ref="AD88:AD91"/>
    <mergeCell ref="U90:U91"/>
    <mergeCell ref="H93:H94"/>
    <mergeCell ref="AG88:AG91"/>
    <mergeCell ref="AD95:AD96"/>
    <mergeCell ref="AG93:AG94"/>
    <mergeCell ref="N48:Q48"/>
    <mergeCell ref="N50:Q50"/>
    <mergeCell ref="N51:Q51"/>
    <mergeCell ref="R78:R81"/>
    <mergeCell ref="X45:X46"/>
    <mergeCell ref="AG80:AG81"/>
    <mergeCell ref="R65:R66"/>
    <mergeCell ref="N66:Q66"/>
    <mergeCell ref="AD73:AD74"/>
    <mergeCell ref="Z73:AC73"/>
    <mergeCell ref="AG78:AG79"/>
    <mergeCell ref="K106:K107"/>
    <mergeCell ref="K63:K66"/>
    <mergeCell ref="G73:J73"/>
    <mergeCell ref="K73:K74"/>
    <mergeCell ref="N89:Q89"/>
    <mergeCell ref="K104:K105"/>
    <mergeCell ref="H104:H105"/>
    <mergeCell ref="R43:R44"/>
    <mergeCell ref="AA35:AA36"/>
    <mergeCell ref="R45:R46"/>
    <mergeCell ref="R63:R64"/>
    <mergeCell ref="O87:O88"/>
    <mergeCell ref="O72:O75"/>
    <mergeCell ref="AA97:AA98"/>
    <mergeCell ref="K90:K91"/>
    <mergeCell ref="R60:R61"/>
    <mergeCell ref="AA75:AA76"/>
    <mergeCell ref="AA78:AA81"/>
    <mergeCell ref="Z74:AC74"/>
    <mergeCell ref="X82:X84"/>
    <mergeCell ref="K78:K79"/>
    <mergeCell ref="G60:J60"/>
    <mergeCell ref="R48:R49"/>
    <mergeCell ref="K60:K61"/>
    <mergeCell ref="G10:I10"/>
    <mergeCell ref="AC11:AE11"/>
    <mergeCell ref="W10:Y10"/>
    <mergeCell ref="Z10:AB10"/>
    <mergeCell ref="E30:E31"/>
    <mergeCell ref="H63:H64"/>
    <mergeCell ref="O44:O46"/>
    <mergeCell ref="H45:H46"/>
    <mergeCell ref="AX24:AX25"/>
    <mergeCell ref="AN13:AN16"/>
    <mergeCell ref="AQ18:AQ19"/>
    <mergeCell ref="AJ11:AL11"/>
    <mergeCell ref="AM11:AO11"/>
    <mergeCell ref="J10:L10"/>
    <mergeCell ref="N10:P10"/>
    <mergeCell ref="Q10:S10"/>
    <mergeCell ref="AF11:AH11"/>
    <mergeCell ref="AF10:AH10"/>
    <mergeCell ref="Z11:AB11"/>
    <mergeCell ref="G16:J16"/>
    <mergeCell ref="G13:J13"/>
    <mergeCell ref="AK45:AK46"/>
    <mergeCell ref="AG43:AG44"/>
    <mergeCell ref="AQ45:AQ46"/>
    <mergeCell ref="A87:A98"/>
    <mergeCell ref="C88:C89"/>
    <mergeCell ref="H88:H89"/>
    <mergeCell ref="K88:K89"/>
    <mergeCell ref="A72:A85"/>
    <mergeCell ref="C73:C74"/>
    <mergeCell ref="C84:C85"/>
    <mergeCell ref="C78:C79"/>
    <mergeCell ref="E78:E79"/>
    <mergeCell ref="C82:C83"/>
    <mergeCell ref="K75:K76"/>
    <mergeCell ref="K93:K94"/>
    <mergeCell ref="K95:K96"/>
    <mergeCell ref="H90:H91"/>
    <mergeCell ref="G74:J74"/>
    <mergeCell ref="C75:C76"/>
    <mergeCell ref="C97:C98"/>
    <mergeCell ref="H78:H81"/>
    <mergeCell ref="E73:E74"/>
    <mergeCell ref="E75:E76"/>
    <mergeCell ref="G75:J75"/>
    <mergeCell ref="G76:J76"/>
    <mergeCell ref="E93:E94"/>
    <mergeCell ref="A57:A70"/>
    <mergeCell ref="G58:J58"/>
    <mergeCell ref="C54:C55"/>
    <mergeCell ref="E48:E51"/>
    <mergeCell ref="C33:C34"/>
    <mergeCell ref="G59:J59"/>
    <mergeCell ref="E58:E59"/>
    <mergeCell ref="C58:C59"/>
    <mergeCell ref="E28:E29"/>
    <mergeCell ref="C28:C29"/>
    <mergeCell ref="C48:C49"/>
    <mergeCell ref="E45:E46"/>
    <mergeCell ref="E43:E44"/>
    <mergeCell ref="C50:C51"/>
    <mergeCell ref="C39:C40"/>
    <mergeCell ref="H48:H51"/>
    <mergeCell ref="C35:C36"/>
    <mergeCell ref="G61:J61"/>
    <mergeCell ref="C45:C46"/>
    <mergeCell ref="H28:H31"/>
    <mergeCell ref="C52:C53"/>
    <mergeCell ref="A9:A11"/>
    <mergeCell ref="B9:B11"/>
    <mergeCell ref="AZ10:BB10"/>
    <mergeCell ref="A42:A55"/>
    <mergeCell ref="A27:A40"/>
    <mergeCell ref="C37:C38"/>
    <mergeCell ref="C30:C31"/>
    <mergeCell ref="H43:H44"/>
    <mergeCell ref="AT11:AV11"/>
    <mergeCell ref="AW11:AY11"/>
    <mergeCell ref="A12:A25"/>
    <mergeCell ref="C13:C14"/>
    <mergeCell ref="E15:E16"/>
    <mergeCell ref="C22:C23"/>
    <mergeCell ref="C24:C25"/>
    <mergeCell ref="G19:J19"/>
    <mergeCell ref="H33:H34"/>
    <mergeCell ref="U12:U16"/>
    <mergeCell ref="O18:O21"/>
    <mergeCell ref="C15:C16"/>
    <mergeCell ref="C18:C19"/>
    <mergeCell ref="AP11:AR11"/>
    <mergeCell ref="AJ10:AL10"/>
    <mergeCell ref="AQ15:AQ16"/>
    <mergeCell ref="A7:BB7"/>
    <mergeCell ref="U20:U21"/>
    <mergeCell ref="Q1:S1"/>
    <mergeCell ref="T1:V1"/>
    <mergeCell ref="AT9:BB9"/>
    <mergeCell ref="BB14:BB16"/>
    <mergeCell ref="AU18:AU19"/>
    <mergeCell ref="AV18:AV19"/>
    <mergeCell ref="AU20:AU22"/>
    <mergeCell ref="AV20:AV22"/>
    <mergeCell ref="AX22:AX23"/>
    <mergeCell ref="Z20:AC20"/>
    <mergeCell ref="AX20:AX21"/>
    <mergeCell ref="AD22:AD23"/>
    <mergeCell ref="AA15:AA16"/>
    <mergeCell ref="Z19:AC19"/>
    <mergeCell ref="AW1:AY1"/>
    <mergeCell ref="AT10:AV10"/>
    <mergeCell ref="E18:E21"/>
    <mergeCell ref="C20:C21"/>
    <mergeCell ref="G15:J15"/>
    <mergeCell ref="G18:J18"/>
    <mergeCell ref="K18:K19"/>
    <mergeCell ref="D10:F10"/>
    <mergeCell ref="AM10:AO10"/>
    <mergeCell ref="AP10:AR10"/>
    <mergeCell ref="O30:O31"/>
    <mergeCell ref="AC10:AE10"/>
    <mergeCell ref="D9:L9"/>
    <mergeCell ref="N9:AH9"/>
    <mergeCell ref="AQ20:AQ21"/>
    <mergeCell ref="AK18:AK19"/>
    <mergeCell ref="X15:X16"/>
    <mergeCell ref="D11:F11"/>
    <mergeCell ref="AJ9:AR9"/>
    <mergeCell ref="T10:V10"/>
    <mergeCell ref="G11:I11"/>
    <mergeCell ref="J11:L11"/>
    <mergeCell ref="N11:P11"/>
    <mergeCell ref="K15:K16"/>
    <mergeCell ref="T11:V11"/>
    <mergeCell ref="G14:J14"/>
    <mergeCell ref="AG30:AG31"/>
    <mergeCell ref="AD18:AD19"/>
    <mergeCell ref="Z21:AC21"/>
    <mergeCell ref="Z18:AC18"/>
    <mergeCell ref="X18:X21"/>
    <mergeCell ref="Q11:S11"/>
    <mergeCell ref="AZ1:BB1"/>
    <mergeCell ref="AW4:BB4"/>
    <mergeCell ref="A6:BB6"/>
    <mergeCell ref="W1:Y1"/>
    <mergeCell ref="Z1:AB1"/>
    <mergeCell ref="D1:F1"/>
    <mergeCell ref="G1:I1"/>
    <mergeCell ref="J1:L1"/>
    <mergeCell ref="N1:P1"/>
    <mergeCell ref="AC1:AE1"/>
    <mergeCell ref="AT5:BB5"/>
    <mergeCell ref="AF1:AH1"/>
    <mergeCell ref="AJ1:AL1"/>
    <mergeCell ref="AM1:AO1"/>
    <mergeCell ref="AP1:AR1"/>
    <mergeCell ref="AT1:AV1"/>
    <mergeCell ref="W11:Y11"/>
    <mergeCell ref="AD20:AD21"/>
    <mergeCell ref="R28:R31"/>
    <mergeCell ref="AG28:AG29"/>
    <mergeCell ref="AA13:AA14"/>
    <mergeCell ref="O33:O34"/>
    <mergeCell ref="X33:X34"/>
    <mergeCell ref="AK78:AK81"/>
    <mergeCell ref="AA33:AA34"/>
    <mergeCell ref="Z60:AC60"/>
    <mergeCell ref="U60:U61"/>
    <mergeCell ref="AG63:AG64"/>
    <mergeCell ref="AK58:AK59"/>
    <mergeCell ref="X22:X23"/>
    <mergeCell ref="AD63:AD64"/>
    <mergeCell ref="X30:X31"/>
    <mergeCell ref="U33:U34"/>
    <mergeCell ref="AG67:AG70"/>
    <mergeCell ref="X48:X49"/>
    <mergeCell ref="AK73:AK76"/>
    <mergeCell ref="AK63:AK66"/>
    <mergeCell ref="N49:Q49"/>
    <mergeCell ref="U72:U76"/>
    <mergeCell ref="R50:R51"/>
    <mergeCell ref="E13:E14"/>
    <mergeCell ref="O13:O16"/>
    <mergeCell ref="U18:U19"/>
    <mergeCell ref="K13:K14"/>
    <mergeCell ref="T35:W35"/>
    <mergeCell ref="R58:R59"/>
    <mergeCell ref="AK33:AK36"/>
    <mergeCell ref="AK37:AK38"/>
    <mergeCell ref="AK20:AK21"/>
    <mergeCell ref="X43:X44"/>
    <mergeCell ref="AD48:AD49"/>
    <mergeCell ref="AG15:AG16"/>
    <mergeCell ref="U48:U51"/>
    <mergeCell ref="T58:W58"/>
    <mergeCell ref="AG18:AG21"/>
    <mergeCell ref="AK22:AK23"/>
    <mergeCell ref="K43:K46"/>
    <mergeCell ref="K58:K59"/>
    <mergeCell ref="O58:O61"/>
    <mergeCell ref="K50:K51"/>
    <mergeCell ref="O37:O38"/>
    <mergeCell ref="AG45:AG46"/>
    <mergeCell ref="AG60:AG61"/>
    <mergeCell ref="X36:X37"/>
    <mergeCell ref="AQ52:AQ53"/>
    <mergeCell ref="AU28:AU31"/>
    <mergeCell ref="AU35:AU36"/>
    <mergeCell ref="BA33:BA34"/>
    <mergeCell ref="BA35:BA36"/>
    <mergeCell ref="BA28:BA29"/>
    <mergeCell ref="AU33:AU34"/>
    <mergeCell ref="AQ50:AQ51"/>
    <mergeCell ref="AK88:AK91"/>
    <mergeCell ref="AK28:AK29"/>
    <mergeCell ref="AN82:AN83"/>
    <mergeCell ref="AN80:AN81"/>
    <mergeCell ref="AN78:AN79"/>
    <mergeCell ref="AN54:AN55"/>
    <mergeCell ref="AN58:AN61"/>
    <mergeCell ref="AN63:AN64"/>
    <mergeCell ref="AN65:AN66"/>
    <mergeCell ref="AN48:AN49"/>
    <mergeCell ref="AN50:AN51"/>
    <mergeCell ref="AN35:AN36"/>
    <mergeCell ref="AX75:AX76"/>
    <mergeCell ref="AY73:AY74"/>
    <mergeCell ref="AX52:AX53"/>
    <mergeCell ref="AX58:AX59"/>
    <mergeCell ref="BA90:BA91"/>
    <mergeCell ref="BA14:BA16"/>
    <mergeCell ref="AZ11:BB11"/>
    <mergeCell ref="BA52:BA55"/>
    <mergeCell ref="AX69:AX70"/>
    <mergeCell ref="AX37:AX40"/>
    <mergeCell ref="BA88:BA89"/>
    <mergeCell ref="AW10:AY10"/>
    <mergeCell ref="AX18:AX19"/>
    <mergeCell ref="AX48:AX51"/>
    <mergeCell ref="BA67:BA70"/>
    <mergeCell ref="AX63:AX64"/>
    <mergeCell ref="R15:R16"/>
    <mergeCell ref="AQ93:AQ96"/>
    <mergeCell ref="BA93:BA96"/>
    <mergeCell ref="AN88:AN91"/>
    <mergeCell ref="BA97:BA98"/>
    <mergeCell ref="AU93:AU96"/>
    <mergeCell ref="AX65:AX68"/>
    <mergeCell ref="AT70:AW70"/>
    <mergeCell ref="AQ65:AQ66"/>
    <mergeCell ref="AT69:AW69"/>
    <mergeCell ref="AU73:AU76"/>
    <mergeCell ref="AQ22:AQ25"/>
    <mergeCell ref="AQ33:AQ36"/>
    <mergeCell ref="X28:X29"/>
    <mergeCell ref="AG22:AG25"/>
    <mergeCell ref="AK30:AK31"/>
    <mergeCell ref="AA28:AA31"/>
    <mergeCell ref="AD65:AD66"/>
    <mergeCell ref="AD28:AD31"/>
    <mergeCell ref="AA58:AA59"/>
    <mergeCell ref="AQ48:AQ49"/>
    <mergeCell ref="AU63:AU64"/>
    <mergeCell ref="AU65:AU66"/>
  </mergeCells>
  <printOptions horizontalCentered="1"/>
  <pageMargins left="0.11811023622047245" right="0.11811023622047245" top="0" bottom="0" header="0.31496062992125984" footer="0.31496062992125984"/>
  <pageSetup paperSize="9" scale="52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0" workbookViewId="0">
      <selection activeCell="J26" sqref="J26"/>
    </sheetView>
  </sheetViews>
  <sheetFormatPr defaultRowHeight="15" x14ac:dyDescent="0.25"/>
  <cols>
    <col min="1" max="1" width="5.140625" customWidth="1"/>
    <col min="2" max="2" width="14.7109375" customWidth="1"/>
    <col min="3" max="3" width="13.7109375" customWidth="1"/>
    <col min="4" max="4" width="13.42578125" customWidth="1"/>
    <col min="5" max="5" width="14" customWidth="1"/>
    <col min="6" max="6" width="14.5703125" customWidth="1"/>
    <col min="7" max="7" width="13.7109375" customWidth="1"/>
    <col min="8" max="8" width="13.42578125" customWidth="1"/>
    <col min="10" max="10" width="11.42578125" customWidth="1"/>
  </cols>
  <sheetData>
    <row r="1" spans="1:16" ht="15" customHeight="1" x14ac:dyDescent="0.25">
      <c r="A1" s="365"/>
      <c r="B1" s="153"/>
    </row>
    <row r="2" spans="1:16" ht="15" customHeight="1" thickBot="1" x14ac:dyDescent="0.3">
      <c r="A2" s="365"/>
      <c r="B2" s="153"/>
    </row>
    <row r="3" spans="1:16" ht="15.75" customHeight="1" thickBot="1" x14ac:dyDescent="0.3">
      <c r="A3" s="365"/>
      <c r="B3" s="154" t="s">
        <v>59</v>
      </c>
      <c r="C3" s="155" t="s">
        <v>158</v>
      </c>
      <c r="D3" s="156" t="s">
        <v>159</v>
      </c>
      <c r="E3" s="157" t="s">
        <v>160</v>
      </c>
      <c r="F3" s="158" t="s">
        <v>161</v>
      </c>
      <c r="G3" s="158" t="s">
        <v>162</v>
      </c>
      <c r="H3" s="159" t="s">
        <v>11</v>
      </c>
      <c r="J3" s="154" t="s">
        <v>175</v>
      </c>
      <c r="K3" s="155" t="s">
        <v>158</v>
      </c>
      <c r="L3" s="156" t="s">
        <v>159</v>
      </c>
      <c r="M3" s="157" t="s">
        <v>160</v>
      </c>
      <c r="N3" s="158" t="s">
        <v>161</v>
      </c>
      <c r="O3" s="158" t="s">
        <v>162</v>
      </c>
      <c r="P3" s="159" t="s">
        <v>11</v>
      </c>
    </row>
    <row r="4" spans="1:16" ht="16.5" customHeight="1" thickBot="1" x14ac:dyDescent="0.3">
      <c r="A4" s="160"/>
      <c r="B4" s="161" t="s">
        <v>10</v>
      </c>
      <c r="C4" s="162"/>
      <c r="D4" s="163"/>
      <c r="E4" s="164"/>
      <c r="F4" s="165"/>
      <c r="G4" s="165"/>
      <c r="H4" s="166"/>
      <c r="J4" s="161" t="s">
        <v>10</v>
      </c>
      <c r="K4" s="205"/>
      <c r="L4" s="206"/>
      <c r="M4" s="207"/>
      <c r="N4" s="208"/>
      <c r="O4" s="165"/>
      <c r="P4" s="166"/>
    </row>
    <row r="5" spans="1:16" ht="15" customHeight="1" x14ac:dyDescent="0.25">
      <c r="A5" s="160"/>
      <c r="B5" s="167" t="s">
        <v>9</v>
      </c>
      <c r="C5" s="168"/>
      <c r="D5" s="366" t="s">
        <v>163</v>
      </c>
      <c r="E5" s="169"/>
      <c r="F5" s="366" t="s">
        <v>164</v>
      </c>
      <c r="G5" s="170"/>
      <c r="H5" s="171"/>
      <c r="J5" s="167" t="s">
        <v>9</v>
      </c>
      <c r="K5" s="209"/>
      <c r="L5" s="209"/>
      <c r="M5" s="209"/>
      <c r="N5" s="368" t="s">
        <v>50</v>
      </c>
      <c r="O5" s="168"/>
      <c r="P5" s="171"/>
    </row>
    <row r="6" spans="1:16" ht="15.75" customHeight="1" thickBot="1" x14ac:dyDescent="0.3">
      <c r="A6" s="160"/>
      <c r="B6" s="172" t="s">
        <v>8</v>
      </c>
      <c r="C6" s="173"/>
      <c r="D6" s="367"/>
      <c r="E6" s="174"/>
      <c r="F6" s="367"/>
      <c r="G6" s="175"/>
      <c r="H6" s="176"/>
      <c r="J6" s="172" t="s">
        <v>8</v>
      </c>
      <c r="K6" s="210"/>
      <c r="L6" s="211" t="s">
        <v>128</v>
      </c>
      <c r="M6" s="210"/>
      <c r="N6" s="369"/>
      <c r="O6" s="173"/>
      <c r="P6" s="176"/>
    </row>
    <row r="7" spans="1:16" ht="15" customHeight="1" x14ac:dyDescent="0.25">
      <c r="A7" s="160"/>
      <c r="B7" s="177" t="s">
        <v>7</v>
      </c>
      <c r="C7" s="168"/>
      <c r="D7" s="366" t="s">
        <v>165</v>
      </c>
      <c r="E7" s="169"/>
      <c r="F7" s="366" t="s">
        <v>49</v>
      </c>
      <c r="G7" s="366" t="s">
        <v>166</v>
      </c>
      <c r="H7" s="171"/>
      <c r="J7" s="177" t="s">
        <v>7</v>
      </c>
      <c r="K7" s="209"/>
      <c r="L7" s="368" t="s">
        <v>49</v>
      </c>
      <c r="M7" s="209"/>
      <c r="N7" s="368" t="s">
        <v>132</v>
      </c>
      <c r="O7" s="168"/>
      <c r="P7" s="171"/>
    </row>
    <row r="8" spans="1:16" ht="15.75" customHeight="1" thickBot="1" x14ac:dyDescent="0.3">
      <c r="A8" s="160"/>
      <c r="B8" s="178" t="s">
        <v>6</v>
      </c>
      <c r="C8" s="173"/>
      <c r="D8" s="367"/>
      <c r="E8" s="174"/>
      <c r="F8" s="367"/>
      <c r="G8" s="367"/>
      <c r="H8" s="176"/>
      <c r="J8" s="178" t="s">
        <v>6</v>
      </c>
      <c r="K8" s="211" t="s">
        <v>129</v>
      </c>
      <c r="L8" s="369"/>
      <c r="M8" s="210"/>
      <c r="N8" s="369"/>
      <c r="O8" s="173"/>
      <c r="P8" s="176"/>
    </row>
    <row r="9" spans="1:16" ht="12" customHeight="1" thickBot="1" x14ac:dyDescent="0.35">
      <c r="A9" s="160"/>
      <c r="B9" s="179"/>
      <c r="C9" s="180"/>
      <c r="D9" s="181"/>
      <c r="E9" s="182"/>
      <c r="F9" s="183"/>
      <c r="G9" s="183"/>
      <c r="H9" s="184"/>
      <c r="J9" s="179"/>
      <c r="K9" s="212"/>
      <c r="L9" s="213"/>
      <c r="M9" s="214"/>
      <c r="N9" s="215"/>
      <c r="O9" s="183"/>
      <c r="P9" s="184"/>
    </row>
    <row r="10" spans="1:16" ht="15.75" customHeight="1" x14ac:dyDescent="0.25">
      <c r="A10" s="160"/>
      <c r="B10" s="177" t="s">
        <v>5</v>
      </c>
      <c r="C10" s="168"/>
      <c r="D10" s="366" t="s">
        <v>17</v>
      </c>
      <c r="E10" s="366" t="s">
        <v>19</v>
      </c>
      <c r="F10" s="366" t="s">
        <v>167</v>
      </c>
      <c r="G10" s="366" t="s">
        <v>168</v>
      </c>
      <c r="H10" s="171"/>
      <c r="J10" s="177" t="s">
        <v>5</v>
      </c>
      <c r="K10" s="368" t="s">
        <v>137</v>
      </c>
      <c r="L10" s="216" t="s">
        <v>130</v>
      </c>
      <c r="M10" s="216" t="s">
        <v>17</v>
      </c>
      <c r="N10" s="368" t="s">
        <v>127</v>
      </c>
      <c r="O10" s="168"/>
      <c r="P10" s="171"/>
    </row>
    <row r="11" spans="1:16" ht="15.75" customHeight="1" thickBot="1" x14ac:dyDescent="0.3">
      <c r="A11" s="160"/>
      <c r="B11" s="172" t="s">
        <v>4</v>
      </c>
      <c r="C11" s="173"/>
      <c r="D11" s="367"/>
      <c r="E11" s="367"/>
      <c r="F11" s="367"/>
      <c r="G11" s="367"/>
      <c r="H11" s="176"/>
      <c r="J11" s="172" t="s">
        <v>4</v>
      </c>
      <c r="K11" s="369"/>
      <c r="L11" s="210"/>
      <c r="M11" s="210"/>
      <c r="N11" s="369"/>
      <c r="O11" s="173"/>
      <c r="P11" s="176"/>
    </row>
    <row r="12" spans="1:16" ht="15.75" customHeight="1" x14ac:dyDescent="0.25">
      <c r="A12" s="160"/>
      <c r="B12" s="185" t="s">
        <v>3</v>
      </c>
      <c r="C12" s="186"/>
      <c r="D12" s="366" t="s">
        <v>169</v>
      </c>
      <c r="E12" s="366" t="s">
        <v>170</v>
      </c>
      <c r="F12" s="366" t="s">
        <v>18</v>
      </c>
      <c r="G12" s="187"/>
      <c r="H12" s="188"/>
      <c r="J12" s="185" t="s">
        <v>3</v>
      </c>
      <c r="K12" s="216" t="s">
        <v>133</v>
      </c>
      <c r="L12" s="368" t="s">
        <v>19</v>
      </c>
      <c r="M12" s="368" t="s">
        <v>176</v>
      </c>
      <c r="N12" s="368" t="s">
        <v>136</v>
      </c>
      <c r="O12" s="168"/>
      <c r="P12" s="171"/>
    </row>
    <row r="13" spans="1:16" ht="15.75" customHeight="1" thickBot="1" x14ac:dyDescent="0.3">
      <c r="A13" s="160"/>
      <c r="B13" s="161" t="s">
        <v>2</v>
      </c>
      <c r="C13" s="189"/>
      <c r="D13" s="367"/>
      <c r="E13" s="367"/>
      <c r="F13" s="367"/>
      <c r="G13" s="190"/>
      <c r="H13" s="191"/>
      <c r="J13" s="161" t="s">
        <v>2</v>
      </c>
      <c r="K13" s="210"/>
      <c r="L13" s="369"/>
      <c r="M13" s="369"/>
      <c r="N13" s="369"/>
      <c r="O13" s="173"/>
      <c r="P13" s="176"/>
    </row>
    <row r="14" spans="1:16" ht="15.75" customHeight="1" x14ac:dyDescent="0.25">
      <c r="A14" s="160"/>
      <c r="B14" s="177" t="s">
        <v>1</v>
      </c>
      <c r="C14" s="168"/>
      <c r="D14" s="192"/>
      <c r="E14" s="366" t="s">
        <v>171</v>
      </c>
      <c r="F14" s="366" t="s">
        <v>172</v>
      </c>
      <c r="G14" s="170"/>
      <c r="H14" s="171"/>
      <c r="J14" s="177" t="s">
        <v>1</v>
      </c>
      <c r="K14" s="209"/>
      <c r="L14" s="217" t="s">
        <v>18</v>
      </c>
      <c r="M14" s="368" t="s">
        <v>135</v>
      </c>
      <c r="N14" s="218"/>
      <c r="O14" s="170"/>
      <c r="P14" s="171"/>
    </row>
    <row r="15" spans="1:16" ht="15.75" customHeight="1" thickBot="1" x14ac:dyDescent="0.3">
      <c r="A15" s="160"/>
      <c r="B15" s="172" t="s">
        <v>0</v>
      </c>
      <c r="C15" s="173"/>
      <c r="D15" s="193"/>
      <c r="E15" s="367"/>
      <c r="F15" s="367"/>
      <c r="G15" s="175"/>
      <c r="H15" s="176"/>
      <c r="J15" s="172" t="s">
        <v>0</v>
      </c>
      <c r="K15" s="210"/>
      <c r="L15" s="219"/>
      <c r="M15" s="369"/>
      <c r="N15" s="219"/>
      <c r="O15" s="175"/>
      <c r="P15" s="176"/>
    </row>
    <row r="16" spans="1:16" ht="16.5" thickBot="1" x14ac:dyDescent="0.3">
      <c r="A16" s="194"/>
      <c r="B16" s="194"/>
    </row>
    <row r="17" spans="2:8" ht="16.5" thickBot="1" x14ac:dyDescent="0.3">
      <c r="B17" s="154" t="s">
        <v>112</v>
      </c>
      <c r="C17" s="201" t="s">
        <v>158</v>
      </c>
      <c r="D17" s="202" t="s">
        <v>159</v>
      </c>
      <c r="E17" s="203" t="s">
        <v>160</v>
      </c>
      <c r="F17" s="202" t="s">
        <v>161</v>
      </c>
      <c r="G17" s="203" t="s">
        <v>162</v>
      </c>
      <c r="H17" s="202" t="s">
        <v>11</v>
      </c>
    </row>
    <row r="18" spans="2:8" ht="15.75" thickBot="1" x14ac:dyDescent="0.3">
      <c r="B18" s="161" t="s">
        <v>10</v>
      </c>
      <c r="C18" s="162"/>
      <c r="D18" s="163"/>
      <c r="E18" s="195"/>
      <c r="F18" s="163"/>
      <c r="G18" s="195"/>
      <c r="H18" s="163"/>
    </row>
    <row r="19" spans="2:8" ht="15" customHeight="1" x14ac:dyDescent="0.25">
      <c r="B19" s="167" t="s">
        <v>9</v>
      </c>
      <c r="C19" s="360" t="s">
        <v>203</v>
      </c>
      <c r="D19" s="168"/>
      <c r="E19" s="360" t="s">
        <v>173</v>
      </c>
      <c r="F19" s="360" t="s">
        <v>173</v>
      </c>
      <c r="G19" s="360" t="s">
        <v>206</v>
      </c>
      <c r="H19" s="360" t="s">
        <v>206</v>
      </c>
    </row>
    <row r="20" spans="2:8" ht="15.75" customHeight="1" thickBot="1" x14ac:dyDescent="0.3">
      <c r="B20" s="172" t="s">
        <v>8</v>
      </c>
      <c r="C20" s="361"/>
      <c r="D20" s="173"/>
      <c r="E20" s="361"/>
      <c r="F20" s="361"/>
      <c r="G20" s="361"/>
      <c r="H20" s="361"/>
    </row>
    <row r="21" spans="2:8" ht="15" customHeight="1" x14ac:dyDescent="0.25">
      <c r="B21" s="177" t="s">
        <v>7</v>
      </c>
      <c r="C21" s="361"/>
      <c r="D21" s="376" t="s">
        <v>203</v>
      </c>
      <c r="E21" s="361"/>
      <c r="F21" s="361"/>
      <c r="G21" s="361"/>
      <c r="H21" s="361"/>
    </row>
    <row r="22" spans="2:8" ht="23.25" customHeight="1" thickBot="1" x14ac:dyDescent="0.3">
      <c r="B22" s="178" t="s">
        <v>6</v>
      </c>
      <c r="C22" s="362"/>
      <c r="D22" s="377"/>
      <c r="E22" s="362"/>
      <c r="F22" s="362"/>
      <c r="G22" s="362"/>
      <c r="H22" s="362"/>
    </row>
    <row r="23" spans="2:8" ht="9" customHeight="1" thickBot="1" x14ac:dyDescent="0.35">
      <c r="B23" s="179"/>
      <c r="C23" s="180"/>
      <c r="D23" s="181"/>
      <c r="E23" s="200"/>
      <c r="F23" s="200"/>
      <c r="G23" s="198"/>
      <c r="H23" s="199"/>
    </row>
    <row r="24" spans="2:8" ht="15" customHeight="1" x14ac:dyDescent="0.25">
      <c r="B24" s="177" t="s">
        <v>5</v>
      </c>
      <c r="C24" s="360" t="s">
        <v>204</v>
      </c>
      <c r="D24" s="376" t="s">
        <v>203</v>
      </c>
      <c r="E24" s="360" t="s">
        <v>204</v>
      </c>
      <c r="F24" s="363" t="s">
        <v>205</v>
      </c>
      <c r="G24" s="168"/>
      <c r="H24" s="192"/>
    </row>
    <row r="25" spans="2:8" ht="21.75" customHeight="1" thickBot="1" x14ac:dyDescent="0.3">
      <c r="B25" s="172" t="s">
        <v>4</v>
      </c>
      <c r="C25" s="361"/>
      <c r="D25" s="377"/>
      <c r="E25" s="361"/>
      <c r="F25" s="364"/>
      <c r="G25" s="173"/>
      <c r="H25" s="193"/>
    </row>
    <row r="26" spans="2:8" ht="15" customHeight="1" x14ac:dyDescent="0.25">
      <c r="B26" s="185" t="s">
        <v>3</v>
      </c>
      <c r="C26" s="361"/>
      <c r="D26" s="192"/>
      <c r="E26" s="361"/>
      <c r="F26" s="168"/>
      <c r="G26" s="168"/>
      <c r="H26" s="192"/>
    </row>
    <row r="27" spans="2:8" ht="21" customHeight="1" thickBot="1" x14ac:dyDescent="0.3">
      <c r="B27" s="161" t="s">
        <v>2</v>
      </c>
      <c r="C27" s="362"/>
      <c r="D27" s="193"/>
      <c r="E27" s="362"/>
      <c r="F27" s="173"/>
      <c r="G27" s="173"/>
      <c r="H27" s="193"/>
    </row>
    <row r="28" spans="2:8" ht="15" customHeight="1" x14ac:dyDescent="0.25">
      <c r="B28" s="177" t="s">
        <v>1</v>
      </c>
      <c r="C28" s="168"/>
      <c r="D28" s="192"/>
      <c r="E28" s="168"/>
      <c r="F28" s="192"/>
      <c r="G28" s="196"/>
      <c r="H28" s="192"/>
    </row>
    <row r="29" spans="2:8" ht="15.75" customHeight="1" thickBot="1" x14ac:dyDescent="0.3">
      <c r="B29" s="172" t="s">
        <v>0</v>
      </c>
      <c r="C29" s="173"/>
      <c r="D29" s="193"/>
      <c r="E29" s="173"/>
      <c r="F29" s="193"/>
      <c r="G29" s="197"/>
      <c r="H29" s="193"/>
    </row>
    <row r="31" spans="2:8" ht="15.75" thickBot="1" x14ac:dyDescent="0.3"/>
    <row r="32" spans="2:8" ht="16.5" thickBot="1" x14ac:dyDescent="0.3">
      <c r="B32" s="154" t="s">
        <v>177</v>
      </c>
      <c r="C32" s="239" t="s">
        <v>158</v>
      </c>
      <c r="D32" s="240" t="s">
        <v>159</v>
      </c>
      <c r="E32" s="241" t="s">
        <v>160</v>
      </c>
      <c r="F32" s="242" t="s">
        <v>161</v>
      </c>
      <c r="G32" s="242" t="s">
        <v>162</v>
      </c>
      <c r="H32" s="243" t="s">
        <v>11</v>
      </c>
    </row>
    <row r="33" spans="2:8" ht="15.75" thickBot="1" x14ac:dyDescent="0.3">
      <c r="B33" s="161" t="s">
        <v>10</v>
      </c>
      <c r="C33" s="205"/>
      <c r="D33" s="206"/>
      <c r="E33" s="207"/>
      <c r="F33" s="208"/>
      <c r="G33" s="165"/>
      <c r="H33" s="166"/>
    </row>
    <row r="34" spans="2:8" ht="15.75" customHeight="1" thickBot="1" x14ac:dyDescent="0.3">
      <c r="B34" s="167" t="s">
        <v>9</v>
      </c>
      <c r="C34" s="220"/>
      <c r="D34" s="370" t="s">
        <v>128</v>
      </c>
      <c r="F34" s="372" t="s">
        <v>50</v>
      </c>
      <c r="G34" s="221"/>
      <c r="H34" s="222"/>
    </row>
    <row r="35" spans="2:8" ht="15.75" customHeight="1" thickBot="1" x14ac:dyDescent="0.3">
      <c r="B35" s="172" t="s">
        <v>8</v>
      </c>
      <c r="C35" s="216" t="s">
        <v>133</v>
      </c>
      <c r="D35" s="371"/>
      <c r="E35" s="217" t="s">
        <v>18</v>
      </c>
      <c r="F35" s="373"/>
      <c r="G35" s="224"/>
      <c r="H35" s="225"/>
    </row>
    <row r="36" spans="2:8" ht="15" customHeight="1" x14ac:dyDescent="0.25">
      <c r="B36" s="177" t="s">
        <v>7</v>
      </c>
      <c r="C36" s="220"/>
      <c r="D36" s="374" t="s">
        <v>49</v>
      </c>
      <c r="E36" s="220"/>
      <c r="F36" s="230"/>
      <c r="G36" s="221"/>
      <c r="H36" s="222"/>
    </row>
    <row r="37" spans="2:8" ht="15.75" customHeight="1" thickBot="1" x14ac:dyDescent="0.3">
      <c r="B37" s="178" t="s">
        <v>6</v>
      </c>
      <c r="C37" s="223"/>
      <c r="D37" s="375"/>
      <c r="E37" s="223"/>
      <c r="F37" s="231"/>
      <c r="G37" s="224"/>
      <c r="H37" s="225"/>
    </row>
    <row r="38" spans="2:8" ht="7.5" customHeight="1" thickBot="1" x14ac:dyDescent="0.3">
      <c r="B38" s="179"/>
      <c r="C38" s="233"/>
      <c r="D38" s="234"/>
      <c r="E38" s="235"/>
      <c r="F38" s="236"/>
      <c r="G38" s="237"/>
      <c r="H38" s="238"/>
    </row>
    <row r="39" spans="2:8" ht="15" customHeight="1" thickBot="1" x14ac:dyDescent="0.3">
      <c r="B39" s="177" t="s">
        <v>5</v>
      </c>
      <c r="C39" s="230"/>
      <c r="D39" s="216" t="s">
        <v>130</v>
      </c>
      <c r="E39" s="216" t="s">
        <v>17</v>
      </c>
      <c r="F39" s="230"/>
      <c r="G39" s="368" t="s">
        <v>135</v>
      </c>
      <c r="H39" s="222"/>
    </row>
    <row r="40" spans="2:8" ht="27.75" customHeight="1" thickBot="1" x14ac:dyDescent="0.3">
      <c r="B40" s="172" t="s">
        <v>4</v>
      </c>
      <c r="C40" s="244" t="s">
        <v>50</v>
      </c>
      <c r="D40" s="223"/>
      <c r="E40" s="223"/>
      <c r="F40" s="232" t="s">
        <v>178</v>
      </c>
      <c r="G40" s="369"/>
      <c r="H40" s="225"/>
    </row>
    <row r="41" spans="2:8" ht="15" customHeight="1" x14ac:dyDescent="0.25">
      <c r="B41" s="185" t="s">
        <v>3</v>
      </c>
      <c r="C41" s="220"/>
      <c r="D41" s="230"/>
      <c r="E41" s="230"/>
      <c r="F41" s="230"/>
      <c r="G41" s="221"/>
      <c r="H41" s="222"/>
    </row>
    <row r="42" spans="2:8" ht="15.75" customHeight="1" thickBot="1" x14ac:dyDescent="0.3">
      <c r="B42" s="161" t="s">
        <v>2</v>
      </c>
      <c r="C42" s="223"/>
      <c r="D42" s="231"/>
      <c r="E42" s="231"/>
      <c r="F42" s="231"/>
      <c r="G42" s="224"/>
      <c r="H42" s="225"/>
    </row>
    <row r="43" spans="2:8" ht="15" customHeight="1" x14ac:dyDescent="0.25">
      <c r="B43" s="177" t="s">
        <v>1</v>
      </c>
      <c r="C43" s="220"/>
      <c r="D43" s="226"/>
      <c r="E43" s="230"/>
      <c r="F43" s="226"/>
      <c r="G43" s="227"/>
      <c r="H43" s="222"/>
    </row>
    <row r="44" spans="2:8" ht="15.75" customHeight="1" thickBot="1" x14ac:dyDescent="0.3">
      <c r="B44" s="172" t="s">
        <v>0</v>
      </c>
      <c r="C44" s="223"/>
      <c r="D44" s="228"/>
      <c r="E44" s="231"/>
      <c r="F44" s="228"/>
      <c r="G44" s="229"/>
      <c r="H44" s="225"/>
    </row>
    <row r="46" spans="2:8" x14ac:dyDescent="0.25">
      <c r="C46" t="s">
        <v>179</v>
      </c>
    </row>
  </sheetData>
  <mergeCells count="38">
    <mergeCell ref="D34:D35"/>
    <mergeCell ref="G39:G40"/>
    <mergeCell ref="F34:F35"/>
    <mergeCell ref="D36:D37"/>
    <mergeCell ref="L7:L8"/>
    <mergeCell ref="D12:D13"/>
    <mergeCell ref="E12:E13"/>
    <mergeCell ref="F12:F13"/>
    <mergeCell ref="D10:D11"/>
    <mergeCell ref="E10:E11"/>
    <mergeCell ref="F10:F11"/>
    <mergeCell ref="E14:E15"/>
    <mergeCell ref="F14:F15"/>
    <mergeCell ref="D24:D25"/>
    <mergeCell ref="D21:D22"/>
    <mergeCell ref="F19:F22"/>
    <mergeCell ref="M12:M13"/>
    <mergeCell ref="M14:M15"/>
    <mergeCell ref="N5:N6"/>
    <mergeCell ref="N7:N8"/>
    <mergeCell ref="G7:G8"/>
    <mergeCell ref="L12:L13"/>
    <mergeCell ref="N12:N13"/>
    <mergeCell ref="G10:G11"/>
    <mergeCell ref="N10:N11"/>
    <mergeCell ref="K10:K11"/>
    <mergeCell ref="A1:A3"/>
    <mergeCell ref="D5:D6"/>
    <mergeCell ref="F5:F6"/>
    <mergeCell ref="D7:D8"/>
    <mergeCell ref="F7:F8"/>
    <mergeCell ref="C19:C22"/>
    <mergeCell ref="E19:E22"/>
    <mergeCell ref="H19:H22"/>
    <mergeCell ref="C24:C27"/>
    <mergeCell ref="E24:E27"/>
    <mergeCell ref="G19:G22"/>
    <mergeCell ref="F24:F2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/>
  </sheetViews>
  <sheetFormatPr defaultRowHeight="15" x14ac:dyDescent="0.25"/>
  <cols>
    <col min="1" max="1" width="8.28515625" style="254" customWidth="1"/>
    <col min="2" max="7" width="4.7109375" customWidth="1"/>
    <col min="8" max="8" width="4" customWidth="1"/>
    <col min="9" max="14" width="4.7109375" customWidth="1"/>
    <col min="15" max="15" width="4" customWidth="1"/>
    <col min="16" max="21" width="4.7109375" customWidth="1"/>
    <col min="22" max="22" width="4.140625" customWidth="1"/>
    <col min="23" max="23" width="4.5703125" customWidth="1"/>
    <col min="24" max="28" width="4.7109375" customWidth="1"/>
    <col min="29" max="29" width="4.140625" customWidth="1"/>
    <col min="30" max="34" width="4.7109375" customWidth="1"/>
    <col min="35" max="35" width="4.5703125" customWidth="1"/>
    <col min="36" max="36" width="4.7109375" style="88" customWidth="1"/>
  </cols>
  <sheetData>
    <row r="1" spans="1:36" ht="15.75" thickBot="1" x14ac:dyDescent="0.3">
      <c r="A1" s="256"/>
      <c r="B1" s="382" t="s">
        <v>182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 t="s">
        <v>183</v>
      </c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</row>
    <row r="2" spans="1:36" x14ac:dyDescent="0.25">
      <c r="A2" s="257"/>
      <c r="B2" s="378" t="s">
        <v>180</v>
      </c>
      <c r="C2" s="379"/>
      <c r="D2" s="379"/>
      <c r="E2" s="379"/>
      <c r="F2" s="379"/>
      <c r="G2" s="379"/>
      <c r="H2" s="380"/>
      <c r="I2" s="378" t="s">
        <v>181</v>
      </c>
      <c r="J2" s="379"/>
      <c r="K2" s="379"/>
      <c r="L2" s="379"/>
      <c r="M2" s="379"/>
      <c r="N2" s="379"/>
      <c r="O2" s="380"/>
      <c r="P2" s="378" t="s">
        <v>180</v>
      </c>
      <c r="Q2" s="379"/>
      <c r="R2" s="379"/>
      <c r="S2" s="379"/>
      <c r="T2" s="379"/>
      <c r="U2" s="379"/>
      <c r="V2" s="380"/>
      <c r="W2" s="378" t="s">
        <v>181</v>
      </c>
      <c r="X2" s="379"/>
      <c r="Y2" s="379"/>
      <c r="Z2" s="379"/>
      <c r="AA2" s="379"/>
      <c r="AB2" s="379"/>
      <c r="AC2" s="381"/>
      <c r="AD2" s="248"/>
      <c r="AE2" s="249"/>
      <c r="AF2" s="249"/>
      <c r="AG2" s="249"/>
      <c r="AH2" s="249"/>
      <c r="AI2" s="249"/>
      <c r="AJ2" s="250"/>
    </row>
    <row r="3" spans="1:36" x14ac:dyDescent="0.25">
      <c r="A3" s="274"/>
      <c r="B3" s="275" t="s">
        <v>187</v>
      </c>
      <c r="C3" s="208" t="s">
        <v>188</v>
      </c>
      <c r="D3" s="208" t="s">
        <v>189</v>
      </c>
      <c r="E3" s="208" t="s">
        <v>190</v>
      </c>
      <c r="F3" s="208" t="s">
        <v>191</v>
      </c>
      <c r="G3" s="208" t="s">
        <v>192</v>
      </c>
      <c r="H3" s="276" t="s">
        <v>193</v>
      </c>
      <c r="I3" s="275" t="s">
        <v>187</v>
      </c>
      <c r="J3" s="208" t="s">
        <v>188</v>
      </c>
      <c r="K3" s="208" t="s">
        <v>189</v>
      </c>
      <c r="L3" s="208" t="s">
        <v>190</v>
      </c>
      <c r="M3" s="208" t="s">
        <v>191</v>
      </c>
      <c r="N3" s="208" t="s">
        <v>192</v>
      </c>
      <c r="O3" s="276" t="s">
        <v>193</v>
      </c>
      <c r="P3" s="275" t="s">
        <v>187</v>
      </c>
      <c r="Q3" s="208" t="s">
        <v>188</v>
      </c>
      <c r="R3" s="208" t="s">
        <v>189</v>
      </c>
      <c r="S3" s="208" t="s">
        <v>190</v>
      </c>
      <c r="T3" s="208" t="s">
        <v>191</v>
      </c>
      <c r="U3" s="208" t="s">
        <v>192</v>
      </c>
      <c r="V3" s="276" t="s">
        <v>193</v>
      </c>
      <c r="W3" s="275" t="s">
        <v>187</v>
      </c>
      <c r="X3" s="208" t="s">
        <v>188</v>
      </c>
      <c r="Y3" s="208" t="s">
        <v>189</v>
      </c>
      <c r="Z3" s="208" t="s">
        <v>190</v>
      </c>
      <c r="AA3" s="208" t="s">
        <v>191</v>
      </c>
      <c r="AB3" s="208" t="s">
        <v>192</v>
      </c>
      <c r="AC3" s="276" t="s">
        <v>193</v>
      </c>
      <c r="AD3" s="275"/>
      <c r="AE3" s="208"/>
      <c r="AF3" s="208"/>
      <c r="AG3" s="208"/>
      <c r="AH3" s="208"/>
      <c r="AI3" s="208"/>
      <c r="AJ3" s="276"/>
    </row>
    <row r="4" spans="1:36" ht="15.75" thickBot="1" x14ac:dyDescent="0.3">
      <c r="A4" s="258"/>
      <c r="B4" s="259">
        <v>9</v>
      </c>
      <c r="C4" s="260">
        <v>10</v>
      </c>
      <c r="D4" s="260">
        <v>11</v>
      </c>
      <c r="E4" s="260">
        <v>12</v>
      </c>
      <c r="F4" s="260">
        <v>13</v>
      </c>
      <c r="G4" s="260">
        <v>14</v>
      </c>
      <c r="H4" s="262">
        <v>15</v>
      </c>
      <c r="I4" s="259">
        <v>16</v>
      </c>
      <c r="J4" s="260">
        <v>17</v>
      </c>
      <c r="K4" s="260">
        <v>18</v>
      </c>
      <c r="L4" s="260">
        <v>19</v>
      </c>
      <c r="M4" s="260">
        <v>20</v>
      </c>
      <c r="N4" s="260">
        <v>21</v>
      </c>
      <c r="O4" s="262">
        <v>22</v>
      </c>
      <c r="P4" s="259">
        <v>23</v>
      </c>
      <c r="Q4" s="260">
        <v>24</v>
      </c>
      <c r="R4" s="260">
        <v>25</v>
      </c>
      <c r="S4" s="260">
        <v>26</v>
      </c>
      <c r="T4" s="260">
        <v>27</v>
      </c>
      <c r="U4" s="260">
        <v>28</v>
      </c>
      <c r="V4" s="262">
        <v>29</v>
      </c>
      <c r="W4" s="259">
        <v>30</v>
      </c>
      <c r="X4" s="260">
        <v>1</v>
      </c>
      <c r="Y4" s="260">
        <v>2</v>
      </c>
      <c r="Z4" s="260">
        <v>3</v>
      </c>
      <c r="AA4" s="260">
        <v>4</v>
      </c>
      <c r="AB4" s="260">
        <v>5</v>
      </c>
      <c r="AC4" s="266">
        <v>6</v>
      </c>
      <c r="AD4" s="259">
        <v>7</v>
      </c>
      <c r="AE4" s="260">
        <v>8</v>
      </c>
      <c r="AF4" s="260">
        <v>9</v>
      </c>
      <c r="AG4" s="260">
        <v>10</v>
      </c>
      <c r="AH4" s="260">
        <v>11</v>
      </c>
      <c r="AI4" s="260">
        <v>12</v>
      </c>
      <c r="AJ4" s="261">
        <v>13</v>
      </c>
    </row>
    <row r="5" spans="1:36" x14ac:dyDescent="0.25">
      <c r="A5" s="272" t="s">
        <v>127</v>
      </c>
      <c r="B5" s="268"/>
      <c r="C5" s="273"/>
      <c r="D5" s="269"/>
      <c r="E5" s="269"/>
      <c r="F5" s="269"/>
      <c r="G5" s="269"/>
      <c r="H5" s="278"/>
      <c r="I5" s="268"/>
      <c r="J5" s="269"/>
      <c r="K5" s="269"/>
      <c r="L5" s="269"/>
      <c r="M5" s="273"/>
      <c r="N5" s="269"/>
      <c r="O5" s="263"/>
      <c r="P5" s="268"/>
      <c r="Q5" s="273"/>
      <c r="R5" s="269"/>
      <c r="S5" s="269"/>
      <c r="T5" s="269"/>
      <c r="U5" s="269"/>
      <c r="V5" s="278"/>
      <c r="W5" s="268"/>
      <c r="X5" s="269"/>
      <c r="Y5" s="269"/>
      <c r="Z5" s="269"/>
      <c r="AA5" s="273"/>
      <c r="AB5" s="269"/>
      <c r="AC5" s="263"/>
      <c r="AD5" s="253"/>
      <c r="AE5" s="187"/>
      <c r="AF5" s="187"/>
      <c r="AG5" s="187"/>
      <c r="AH5" s="187"/>
      <c r="AI5" s="187"/>
    </row>
    <row r="6" spans="1:36" x14ac:dyDescent="0.25">
      <c r="A6" s="271" t="s">
        <v>19</v>
      </c>
      <c r="B6" s="251"/>
      <c r="C6" s="245"/>
      <c r="D6" s="245"/>
      <c r="E6" s="267">
        <v>0.5</v>
      </c>
      <c r="F6" s="245"/>
      <c r="G6" s="245"/>
      <c r="H6" s="264"/>
      <c r="I6" s="270"/>
      <c r="J6" s="245"/>
      <c r="K6" s="245"/>
      <c r="L6" s="245"/>
      <c r="M6" s="245"/>
      <c r="N6" s="245"/>
      <c r="O6" s="264"/>
      <c r="P6" s="251"/>
      <c r="Q6" s="245"/>
      <c r="R6" s="245"/>
      <c r="S6" s="267">
        <v>0.5</v>
      </c>
      <c r="T6" s="245"/>
      <c r="U6" s="245"/>
      <c r="V6" s="264"/>
      <c r="W6" s="270"/>
      <c r="X6" s="245"/>
      <c r="Y6" s="245"/>
      <c r="Z6" s="245"/>
      <c r="AA6" s="245"/>
      <c r="AB6" s="245"/>
      <c r="AC6" s="264"/>
      <c r="AD6" s="247"/>
      <c r="AE6" s="245"/>
      <c r="AF6" s="245"/>
      <c r="AG6" s="245"/>
      <c r="AH6" s="245"/>
      <c r="AI6" s="245"/>
      <c r="AJ6" s="246"/>
    </row>
    <row r="7" spans="1:36" x14ac:dyDescent="0.25">
      <c r="A7" s="271" t="s">
        <v>49</v>
      </c>
      <c r="B7" s="270"/>
      <c r="C7" s="245"/>
      <c r="D7" s="245"/>
      <c r="E7" s="245"/>
      <c r="F7" s="245"/>
      <c r="G7" s="245"/>
      <c r="H7" s="264"/>
      <c r="I7" s="251"/>
      <c r="J7" s="245"/>
      <c r="K7" s="245"/>
      <c r="L7" s="267">
        <v>0.5</v>
      </c>
      <c r="M7" s="245"/>
      <c r="N7" s="245"/>
      <c r="O7" s="264"/>
      <c r="P7" s="270"/>
      <c r="Q7" s="245"/>
      <c r="R7" s="245"/>
      <c r="S7" s="245"/>
      <c r="T7" s="245"/>
      <c r="U7" s="245"/>
      <c r="V7" s="264"/>
      <c r="W7" s="251"/>
      <c r="X7" s="245"/>
      <c r="Y7" s="245"/>
      <c r="Z7" s="267">
        <v>0.5</v>
      </c>
      <c r="AA7" s="245"/>
      <c r="AB7" s="245"/>
      <c r="AC7" s="264"/>
      <c r="AD7" s="247"/>
      <c r="AE7" s="245"/>
      <c r="AF7" s="245"/>
      <c r="AG7" s="245"/>
      <c r="AH7" s="245"/>
      <c r="AI7" s="245"/>
      <c r="AJ7" s="246"/>
    </row>
    <row r="8" spans="1:36" x14ac:dyDescent="0.25">
      <c r="A8" s="271" t="s">
        <v>128</v>
      </c>
      <c r="B8" s="251"/>
      <c r="C8" s="245"/>
      <c r="D8" s="267">
        <v>0.5</v>
      </c>
      <c r="E8" s="245"/>
      <c r="F8" s="245"/>
      <c r="G8" s="245"/>
      <c r="H8" s="264"/>
      <c r="I8" s="251"/>
      <c r="J8" s="245"/>
      <c r="K8" s="245"/>
      <c r="L8" s="245"/>
      <c r="M8" s="245"/>
      <c r="N8" s="267"/>
      <c r="O8" s="264"/>
      <c r="P8" s="251"/>
      <c r="Q8" s="245"/>
      <c r="R8" s="267">
        <v>0.5</v>
      </c>
      <c r="S8" s="245"/>
      <c r="T8" s="245"/>
      <c r="U8" s="245"/>
      <c r="V8" s="264"/>
      <c r="W8" s="251"/>
      <c r="X8" s="245"/>
      <c r="Y8" s="245"/>
      <c r="Z8" s="245"/>
      <c r="AA8" s="245"/>
      <c r="AB8" s="267"/>
      <c r="AC8" s="264"/>
      <c r="AD8" s="247"/>
      <c r="AE8" s="245"/>
      <c r="AF8" s="245"/>
      <c r="AG8" s="245"/>
      <c r="AH8" s="245"/>
      <c r="AI8" s="245"/>
      <c r="AJ8" s="246"/>
    </row>
    <row r="9" spans="1:36" x14ac:dyDescent="0.25">
      <c r="A9" s="271" t="s">
        <v>184</v>
      </c>
      <c r="B9" s="251"/>
      <c r="C9" s="245"/>
      <c r="D9" s="245"/>
      <c r="E9" s="245"/>
      <c r="F9" s="245"/>
      <c r="G9" s="267"/>
      <c r="H9" s="264"/>
      <c r="I9" s="251"/>
      <c r="J9" s="245"/>
      <c r="K9" s="267">
        <v>0.5</v>
      </c>
      <c r="L9" s="245"/>
      <c r="M9" s="245"/>
      <c r="N9" s="245"/>
      <c r="O9" s="264"/>
      <c r="P9" s="251"/>
      <c r="Q9" s="245"/>
      <c r="R9" s="245"/>
      <c r="S9" s="245"/>
      <c r="T9" s="245"/>
      <c r="U9" s="267"/>
      <c r="V9" s="264"/>
      <c r="W9" s="251"/>
      <c r="X9" s="245"/>
      <c r="Y9" s="267">
        <v>0.5</v>
      </c>
      <c r="Z9" s="245"/>
      <c r="AA9" s="245"/>
      <c r="AB9" s="245"/>
      <c r="AC9" s="264"/>
      <c r="AD9" s="247"/>
      <c r="AE9" s="245"/>
      <c r="AF9" s="245"/>
      <c r="AG9" s="245"/>
      <c r="AH9" s="245"/>
      <c r="AI9" s="245"/>
      <c r="AJ9" s="246"/>
    </row>
    <row r="10" spans="1:36" x14ac:dyDescent="0.25">
      <c r="A10" s="271" t="s">
        <v>18</v>
      </c>
      <c r="B10" s="251"/>
      <c r="C10" s="267"/>
      <c r="D10" s="245"/>
      <c r="E10" s="245"/>
      <c r="F10" s="245"/>
      <c r="G10" s="245"/>
      <c r="H10" s="264"/>
      <c r="I10" s="251"/>
      <c r="J10" s="245"/>
      <c r="L10" s="267">
        <v>0.5</v>
      </c>
      <c r="M10" s="245"/>
      <c r="N10" s="245"/>
      <c r="O10" s="264"/>
      <c r="P10" s="251"/>
      <c r="Q10" s="267"/>
      <c r="R10" s="245"/>
      <c r="S10" s="245"/>
      <c r="T10" s="245"/>
      <c r="U10" s="245"/>
      <c r="V10" s="264"/>
      <c r="W10" s="251"/>
      <c r="X10" s="245"/>
      <c r="Y10" s="267">
        <v>0.5</v>
      </c>
      <c r="AA10" s="245"/>
      <c r="AB10" s="245"/>
      <c r="AC10" s="264"/>
      <c r="AD10" s="247"/>
      <c r="AE10" s="245"/>
      <c r="AF10" s="245"/>
      <c r="AG10" s="245"/>
      <c r="AH10" s="245"/>
      <c r="AI10" s="245"/>
      <c r="AJ10" s="246"/>
    </row>
    <row r="11" spans="1:36" x14ac:dyDescent="0.25">
      <c r="A11" s="271" t="s">
        <v>185</v>
      </c>
      <c r="B11" s="251"/>
      <c r="C11" s="245"/>
      <c r="D11" s="267"/>
      <c r="E11" s="245"/>
      <c r="F11" s="245"/>
      <c r="G11" s="245"/>
      <c r="H11" s="264"/>
      <c r="I11" s="270"/>
      <c r="J11" s="245"/>
      <c r="K11" s="245"/>
      <c r="L11" s="245"/>
      <c r="M11" s="245"/>
      <c r="N11" s="245"/>
      <c r="O11" s="264"/>
      <c r="P11" s="251"/>
      <c r="Q11" s="245"/>
      <c r="R11" s="245"/>
      <c r="S11" s="267">
        <v>0.5</v>
      </c>
      <c r="T11" s="245"/>
      <c r="U11" s="245"/>
      <c r="V11" s="264"/>
      <c r="W11" s="270"/>
      <c r="X11" s="245"/>
      <c r="Y11" s="245"/>
      <c r="Z11" s="245"/>
      <c r="AA11" s="245"/>
      <c r="AB11" s="245"/>
      <c r="AC11" s="264"/>
      <c r="AD11" s="247"/>
      <c r="AE11" s="245"/>
      <c r="AF11" s="245"/>
      <c r="AG11" s="245"/>
      <c r="AH11" s="245"/>
      <c r="AI11" s="245"/>
      <c r="AJ11" s="246"/>
    </row>
    <row r="12" spans="1:36" x14ac:dyDescent="0.25">
      <c r="A12" s="271" t="s">
        <v>130</v>
      </c>
      <c r="B12" s="251"/>
      <c r="C12" s="245"/>
      <c r="D12" s="245"/>
      <c r="E12" s="245"/>
      <c r="F12" s="245"/>
      <c r="G12" s="245"/>
      <c r="H12" s="264"/>
      <c r="I12" s="251"/>
      <c r="J12" s="245"/>
      <c r="K12" s="245"/>
      <c r="L12" s="245"/>
      <c r="M12" s="245"/>
      <c r="N12" s="245"/>
      <c r="O12" s="264"/>
      <c r="P12" s="251"/>
      <c r="Q12" s="245"/>
      <c r="R12" s="245"/>
      <c r="S12" s="245"/>
      <c r="T12" s="245"/>
      <c r="U12" s="245"/>
      <c r="V12" s="264"/>
      <c r="W12" s="251"/>
      <c r="X12" s="245"/>
      <c r="Y12" s="245"/>
      <c r="Z12" s="245"/>
      <c r="AA12" s="245"/>
      <c r="AB12" s="245"/>
      <c r="AC12" s="264"/>
      <c r="AD12" s="247"/>
      <c r="AE12" s="245"/>
      <c r="AF12" s="245"/>
      <c r="AG12" s="245"/>
      <c r="AH12" s="245"/>
      <c r="AI12" s="245"/>
      <c r="AJ12" s="246"/>
    </row>
    <row r="13" spans="1:36" x14ac:dyDescent="0.25">
      <c r="A13" s="271" t="s">
        <v>133</v>
      </c>
      <c r="B13" s="251"/>
      <c r="C13" s="245"/>
      <c r="D13" s="245"/>
      <c r="E13" s="245"/>
      <c r="F13" s="245"/>
      <c r="G13" s="245"/>
      <c r="H13" s="264"/>
      <c r="I13" s="251"/>
      <c r="J13" s="245"/>
      <c r="K13" s="245"/>
      <c r="L13" s="245"/>
      <c r="M13" s="245"/>
      <c r="N13" s="245"/>
      <c r="O13" s="264"/>
      <c r="P13" s="251"/>
      <c r="Q13" s="245"/>
      <c r="R13" s="245"/>
      <c r="S13" s="245"/>
      <c r="T13" s="245"/>
      <c r="U13" s="245"/>
      <c r="V13" s="264"/>
      <c r="W13" s="251"/>
      <c r="X13" s="245"/>
      <c r="Y13" s="245"/>
      <c r="Z13" s="245"/>
      <c r="AA13" s="245"/>
      <c r="AB13" s="245"/>
      <c r="AC13" s="264"/>
      <c r="AD13" s="247"/>
      <c r="AE13" s="245"/>
      <c r="AF13" s="245"/>
      <c r="AG13" s="245"/>
      <c r="AH13" s="245"/>
      <c r="AI13" s="245"/>
      <c r="AJ13" s="246"/>
    </row>
    <row r="14" spans="1:36" x14ac:dyDescent="0.25">
      <c r="A14" s="271" t="s">
        <v>132</v>
      </c>
      <c r="B14" s="251"/>
      <c r="C14" s="245"/>
      <c r="D14" s="245"/>
      <c r="E14" s="245"/>
      <c r="F14" s="245"/>
      <c r="G14" s="245"/>
      <c r="H14" s="264"/>
      <c r="I14" s="251"/>
      <c r="J14" s="245"/>
      <c r="K14" s="245"/>
      <c r="L14" s="245"/>
      <c r="M14" s="245"/>
      <c r="N14" s="245"/>
      <c r="O14" s="264"/>
      <c r="P14" s="251"/>
      <c r="Q14" s="245"/>
      <c r="R14" s="245"/>
      <c r="S14" s="245"/>
      <c r="T14" s="245"/>
      <c r="U14" s="245"/>
      <c r="V14" s="264"/>
      <c r="W14" s="251"/>
      <c r="X14" s="245"/>
      <c r="Y14" s="245"/>
      <c r="Z14" s="245"/>
      <c r="AA14" s="245"/>
      <c r="AB14" s="245"/>
      <c r="AC14" s="264"/>
      <c r="AD14" s="247"/>
      <c r="AE14" s="245"/>
      <c r="AF14" s="245"/>
      <c r="AG14" s="245"/>
      <c r="AH14" s="245"/>
      <c r="AI14" s="245"/>
      <c r="AJ14" s="246"/>
    </row>
    <row r="15" spans="1:36" x14ac:dyDescent="0.25">
      <c r="A15" s="271" t="s">
        <v>50</v>
      </c>
      <c r="B15" s="251"/>
      <c r="C15" s="245"/>
      <c r="D15" s="245"/>
      <c r="E15" s="245"/>
      <c r="F15" s="245"/>
      <c r="G15" s="245"/>
      <c r="H15" s="264"/>
      <c r="I15" s="251"/>
      <c r="J15" s="245"/>
      <c r="K15" s="245"/>
      <c r="L15" s="245"/>
      <c r="M15" s="245"/>
      <c r="N15" s="245"/>
      <c r="O15" s="264"/>
      <c r="P15" s="251"/>
      <c r="Q15" s="245"/>
      <c r="R15" s="245"/>
      <c r="S15" s="245"/>
      <c r="T15" s="245"/>
      <c r="U15" s="245"/>
      <c r="V15" s="264"/>
      <c r="W15" s="251"/>
      <c r="X15" s="245"/>
      <c r="Y15" s="245"/>
      <c r="Z15" s="245"/>
      <c r="AA15" s="245"/>
      <c r="AB15" s="245"/>
      <c r="AC15" s="264"/>
      <c r="AD15" s="247"/>
      <c r="AE15" s="245"/>
      <c r="AF15" s="245"/>
      <c r="AG15" s="245"/>
      <c r="AH15" s="245"/>
      <c r="AI15" s="245"/>
      <c r="AJ15" s="246"/>
    </row>
    <row r="16" spans="1:36" x14ac:dyDescent="0.25">
      <c r="A16" s="271" t="s">
        <v>135</v>
      </c>
      <c r="B16" s="251"/>
      <c r="C16" s="245"/>
      <c r="D16" s="245"/>
      <c r="E16" s="245"/>
      <c r="F16" s="245"/>
      <c r="G16" s="245"/>
      <c r="H16" s="264"/>
      <c r="I16" s="251"/>
      <c r="J16" s="245"/>
      <c r="K16" s="245"/>
      <c r="L16" s="245"/>
      <c r="M16" s="245"/>
      <c r="N16" s="245"/>
      <c r="O16" s="264"/>
      <c r="P16" s="251"/>
      <c r="Q16" s="245"/>
      <c r="R16" s="245"/>
      <c r="S16" s="245"/>
      <c r="T16" s="245"/>
      <c r="U16" s="245"/>
      <c r="V16" s="264"/>
      <c r="W16" s="251"/>
      <c r="X16" s="245"/>
      <c r="Y16" s="245"/>
      <c r="Z16" s="245"/>
      <c r="AA16" s="245"/>
      <c r="AB16" s="245"/>
      <c r="AC16" s="264"/>
      <c r="AD16" s="247"/>
      <c r="AE16" s="245"/>
      <c r="AF16" s="245"/>
      <c r="AG16" s="245"/>
      <c r="AH16" s="245"/>
      <c r="AI16" s="245"/>
      <c r="AJ16" s="246"/>
    </row>
    <row r="17" spans="1:36" x14ac:dyDescent="0.25">
      <c r="A17" s="271" t="s">
        <v>136</v>
      </c>
      <c r="B17" s="251"/>
      <c r="C17" s="245"/>
      <c r="D17" s="245"/>
      <c r="E17" s="245"/>
      <c r="F17" s="245"/>
      <c r="G17" s="245"/>
      <c r="H17" s="264"/>
      <c r="I17" s="251"/>
      <c r="J17" s="245"/>
      <c r="K17" s="245"/>
      <c r="L17" s="245"/>
      <c r="M17" s="245"/>
      <c r="N17" s="245"/>
      <c r="O17" s="264"/>
      <c r="P17" s="251"/>
      <c r="Q17" s="245"/>
      <c r="R17" s="245"/>
      <c r="S17" s="245"/>
      <c r="T17" s="245"/>
      <c r="U17" s="245"/>
      <c r="V17" s="264"/>
      <c r="W17" s="251"/>
      <c r="X17" s="245"/>
      <c r="Y17" s="245"/>
      <c r="Z17" s="245"/>
      <c r="AA17" s="245"/>
      <c r="AB17" s="245"/>
      <c r="AC17" s="264"/>
      <c r="AD17" s="247"/>
      <c r="AE17" s="245"/>
      <c r="AF17" s="245"/>
      <c r="AG17" s="245"/>
      <c r="AH17" s="245"/>
      <c r="AI17" s="245"/>
      <c r="AJ17" s="246"/>
    </row>
    <row r="18" spans="1:36" x14ac:dyDescent="0.25">
      <c r="A18" s="255" t="s">
        <v>123</v>
      </c>
      <c r="B18" s="251"/>
      <c r="C18" s="245"/>
      <c r="D18" s="245"/>
      <c r="E18" s="245"/>
      <c r="F18" s="245"/>
      <c r="G18" s="245"/>
      <c r="H18" s="264"/>
      <c r="I18" s="251"/>
      <c r="J18" s="245"/>
      <c r="K18" s="245"/>
      <c r="L18" s="245"/>
      <c r="M18" s="245"/>
      <c r="N18" s="245"/>
      <c r="O18" s="264"/>
      <c r="P18" s="251"/>
      <c r="Q18" s="245"/>
      <c r="R18" s="245"/>
      <c r="S18" s="245"/>
      <c r="T18" s="245"/>
      <c r="U18" s="245"/>
      <c r="V18" s="264"/>
      <c r="W18" s="251"/>
      <c r="X18" s="245"/>
      <c r="Y18" s="245"/>
      <c r="Z18" s="245"/>
      <c r="AA18" s="245"/>
      <c r="AB18" s="245"/>
      <c r="AC18" s="264"/>
      <c r="AD18" s="247"/>
      <c r="AE18" s="245"/>
      <c r="AF18" s="245"/>
      <c r="AG18" s="245"/>
      <c r="AH18" s="245"/>
      <c r="AI18" s="245"/>
      <c r="AJ18" s="246"/>
    </row>
    <row r="19" spans="1:36" x14ac:dyDescent="0.25">
      <c r="A19" s="255" t="s">
        <v>140</v>
      </c>
      <c r="B19" s="251"/>
      <c r="C19" s="245"/>
      <c r="D19" s="245"/>
      <c r="E19" s="245"/>
      <c r="F19" s="245"/>
      <c r="G19" s="245"/>
      <c r="H19" s="264"/>
      <c r="I19" s="251"/>
      <c r="J19" s="245"/>
      <c r="K19" s="245"/>
      <c r="L19" s="245"/>
      <c r="M19" s="245"/>
      <c r="N19" s="245"/>
      <c r="O19" s="264"/>
      <c r="P19" s="251"/>
      <c r="Q19" s="245"/>
      <c r="R19" s="245"/>
      <c r="S19" s="245"/>
      <c r="T19" s="245"/>
      <c r="U19" s="245"/>
      <c r="V19" s="264"/>
      <c r="W19" s="251"/>
      <c r="X19" s="245"/>
      <c r="Y19" s="245"/>
      <c r="Z19" s="245"/>
      <c r="AA19" s="245"/>
      <c r="AB19" s="245"/>
      <c r="AC19" s="264"/>
      <c r="AD19" s="247"/>
      <c r="AE19" s="245"/>
      <c r="AF19" s="245"/>
      <c r="AG19" s="245"/>
      <c r="AH19" s="245"/>
      <c r="AI19" s="245"/>
      <c r="AJ19" s="246"/>
    </row>
    <row r="20" spans="1:36" ht="15.75" thickBot="1" x14ac:dyDescent="0.3">
      <c r="A20" s="255" t="s">
        <v>137</v>
      </c>
      <c r="B20" s="252"/>
      <c r="C20" s="175"/>
      <c r="D20" s="175"/>
      <c r="E20" s="175"/>
      <c r="F20" s="175"/>
      <c r="G20" s="175"/>
      <c r="H20" s="265"/>
      <c r="I20" s="252"/>
      <c r="J20" s="175"/>
      <c r="K20" s="175"/>
      <c r="L20" s="175"/>
      <c r="M20" s="175"/>
      <c r="N20" s="175"/>
      <c r="O20" s="265"/>
      <c r="P20" s="252"/>
      <c r="Q20" s="175"/>
      <c r="R20" s="175"/>
      <c r="S20" s="175"/>
      <c r="T20" s="175"/>
      <c r="U20" s="175"/>
      <c r="V20" s="265"/>
      <c r="W20" s="252"/>
      <c r="X20" s="175"/>
      <c r="Y20" s="175"/>
      <c r="Z20" s="175"/>
      <c r="AA20" s="175"/>
      <c r="AB20" s="175"/>
      <c r="AC20" s="265"/>
      <c r="AD20" s="247"/>
      <c r="AE20" s="245"/>
      <c r="AF20" s="245"/>
      <c r="AG20" s="245"/>
      <c r="AH20" s="245"/>
      <c r="AI20" s="245"/>
      <c r="AJ20" s="246"/>
    </row>
    <row r="23" spans="1:36" x14ac:dyDescent="0.25">
      <c r="D23" s="277" t="s">
        <v>186</v>
      </c>
    </row>
  </sheetData>
  <mergeCells count="6">
    <mergeCell ref="B2:H2"/>
    <mergeCell ref="I2:O2"/>
    <mergeCell ref="P2:V2"/>
    <mergeCell ref="W2:AC2"/>
    <mergeCell ref="B1:W1"/>
    <mergeCell ref="X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G10"/>
  <sheetViews>
    <sheetView workbookViewId="0"/>
  </sheetViews>
  <sheetFormatPr defaultRowHeight="15" x14ac:dyDescent="0.25"/>
  <sheetData>
    <row r="8" spans="5:7" ht="15.75" thickBot="1" x14ac:dyDescent="0.3"/>
    <row r="9" spans="5:7" ht="94.5" x14ac:dyDescent="0.25">
      <c r="E9" s="141" t="s">
        <v>96</v>
      </c>
      <c r="F9" s="328" t="s">
        <v>95</v>
      </c>
      <c r="G9" s="84">
        <v>22</v>
      </c>
    </row>
    <row r="10" spans="5:7" ht="95.25" thickBot="1" x14ac:dyDescent="0.3">
      <c r="E10" s="142" t="s">
        <v>96</v>
      </c>
      <c r="F10" s="329"/>
      <c r="G10" s="117">
        <f>G9</f>
        <v>22</v>
      </c>
    </row>
  </sheetData>
  <mergeCells count="1"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workbookViewId="0"/>
  </sheetViews>
  <sheetFormatPr defaultRowHeight="15" x14ac:dyDescent="0.25"/>
  <cols>
    <col min="2" max="2" width="20.7109375" customWidth="1"/>
  </cols>
  <sheetData>
    <row r="3" spans="1:2" x14ac:dyDescent="0.25">
      <c r="A3" s="20">
        <v>1</v>
      </c>
      <c r="B3" s="20" t="s">
        <v>53</v>
      </c>
    </row>
    <row r="4" spans="1:2" x14ac:dyDescent="0.25">
      <c r="A4" s="21">
        <v>2</v>
      </c>
      <c r="B4" s="21" t="s">
        <v>30</v>
      </c>
    </row>
    <row r="5" spans="1:2" x14ac:dyDescent="0.25">
      <c r="A5" s="22">
        <v>3</v>
      </c>
      <c r="B5" s="22" t="s">
        <v>63</v>
      </c>
    </row>
    <row r="6" spans="1:2" x14ac:dyDescent="0.25">
      <c r="A6" s="76">
        <v>4</v>
      </c>
      <c r="B6" s="76" t="s">
        <v>74</v>
      </c>
    </row>
    <row r="7" spans="1:2" x14ac:dyDescent="0.25">
      <c r="A7" s="23">
        <v>5</v>
      </c>
      <c r="B7" s="23" t="s">
        <v>85</v>
      </c>
    </row>
    <row r="8" spans="1:2" x14ac:dyDescent="0.25">
      <c r="A8" s="24">
        <v>6</v>
      </c>
      <c r="B8" s="24" t="s">
        <v>59</v>
      </c>
    </row>
    <row r="9" spans="1:2" x14ac:dyDescent="0.25">
      <c r="A9" s="25">
        <v>7</v>
      </c>
      <c r="B9" s="25" t="s">
        <v>31</v>
      </c>
    </row>
    <row r="10" spans="1:2" x14ac:dyDescent="0.25">
      <c r="A10" s="72">
        <v>8</v>
      </c>
      <c r="B10" s="72" t="s">
        <v>32</v>
      </c>
    </row>
    <row r="11" spans="1:2" x14ac:dyDescent="0.25">
      <c r="A11" s="26">
        <v>9</v>
      </c>
      <c r="B11" s="26" t="s">
        <v>33</v>
      </c>
    </row>
    <row r="12" spans="1:2" x14ac:dyDescent="0.25">
      <c r="A12" s="27">
        <v>10</v>
      </c>
      <c r="B12" s="27" t="s">
        <v>34</v>
      </c>
    </row>
    <row r="13" spans="1:2" x14ac:dyDescent="0.25">
      <c r="A13" s="28">
        <v>11</v>
      </c>
      <c r="B13" s="28" t="s">
        <v>35</v>
      </c>
    </row>
    <row r="14" spans="1:2" x14ac:dyDescent="0.25">
      <c r="A14" s="29">
        <v>12</v>
      </c>
      <c r="B14" s="29" t="s">
        <v>36</v>
      </c>
    </row>
    <row r="15" spans="1:2" x14ac:dyDescent="0.25">
      <c r="A15" s="30">
        <v>13</v>
      </c>
      <c r="B15" s="30" t="s">
        <v>37</v>
      </c>
    </row>
    <row r="16" spans="1:2" x14ac:dyDescent="0.25">
      <c r="A16" s="31">
        <v>14</v>
      </c>
      <c r="B16" s="31" t="s">
        <v>38</v>
      </c>
    </row>
    <row r="17" spans="1:2" x14ac:dyDescent="0.25">
      <c r="A17" s="32">
        <v>15</v>
      </c>
      <c r="B17" s="32" t="s">
        <v>39</v>
      </c>
    </row>
    <row r="18" spans="1:2" x14ac:dyDescent="0.25">
      <c r="A18" s="74">
        <v>16</v>
      </c>
      <c r="B18" s="74" t="s">
        <v>40</v>
      </c>
    </row>
    <row r="19" spans="1:2" x14ac:dyDescent="0.25">
      <c r="A19" s="75">
        <v>17</v>
      </c>
      <c r="B19" s="75" t="s">
        <v>41</v>
      </c>
    </row>
    <row r="20" spans="1:2" x14ac:dyDescent="0.25">
      <c r="A20" s="33">
        <v>18</v>
      </c>
      <c r="B20" s="33" t="s">
        <v>42</v>
      </c>
    </row>
    <row r="21" spans="1:2" x14ac:dyDescent="0.25">
      <c r="A21" s="34">
        <v>19</v>
      </c>
      <c r="B21" s="34" t="s">
        <v>43</v>
      </c>
    </row>
    <row r="22" spans="1:2" x14ac:dyDescent="0.25">
      <c r="A22" s="35">
        <v>20</v>
      </c>
      <c r="B22" s="35" t="s">
        <v>44</v>
      </c>
    </row>
    <row r="23" spans="1:2" x14ac:dyDescent="0.25">
      <c r="A23" s="36">
        <v>21</v>
      </c>
      <c r="B23" s="36" t="s">
        <v>45</v>
      </c>
    </row>
    <row r="24" spans="1:2" x14ac:dyDescent="0.25">
      <c r="A24" s="37">
        <v>22</v>
      </c>
      <c r="B24" s="37" t="s">
        <v>46</v>
      </c>
    </row>
    <row r="25" spans="1:2" x14ac:dyDescent="0.25">
      <c r="A25" s="38">
        <v>23</v>
      </c>
      <c r="B25" s="38" t="s">
        <v>47</v>
      </c>
    </row>
    <row r="26" spans="1:2" x14ac:dyDescent="0.25">
      <c r="A26" s="33">
        <v>24</v>
      </c>
      <c r="B26" s="33" t="s">
        <v>48</v>
      </c>
    </row>
    <row r="27" spans="1:2" x14ac:dyDescent="0.25">
      <c r="A27" s="44">
        <v>25</v>
      </c>
      <c r="B27" s="44" t="s">
        <v>55</v>
      </c>
    </row>
    <row r="28" spans="1:2" x14ac:dyDescent="0.25">
      <c r="A28" s="73">
        <v>26</v>
      </c>
      <c r="B28" s="73" t="s">
        <v>80</v>
      </c>
    </row>
    <row r="29" spans="1:2" x14ac:dyDescent="0.25">
      <c r="A29">
        <v>27</v>
      </c>
      <c r="B29" t="s">
        <v>78</v>
      </c>
    </row>
    <row r="30" spans="1:2" s="72" customFormat="1" x14ac:dyDescent="0.25">
      <c r="A30" s="72">
        <v>28</v>
      </c>
      <c r="B30" s="72" t="s">
        <v>88</v>
      </c>
    </row>
    <row r="31" spans="1:2" x14ac:dyDescent="0.25">
      <c r="A31">
        <v>29</v>
      </c>
      <c r="B31" t="s">
        <v>93</v>
      </c>
    </row>
    <row r="32" spans="1:2" x14ac:dyDescent="0.25">
      <c r="A32" s="77">
        <v>30</v>
      </c>
      <c r="B32" s="77" t="s">
        <v>121</v>
      </c>
    </row>
    <row r="33" spans="1:2" x14ac:dyDescent="0.25">
      <c r="A33" s="45">
        <v>31</v>
      </c>
      <c r="B33" s="4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расписание</vt:lpstr>
      <vt:lpstr>лист</vt:lpstr>
      <vt:lpstr>Лист2</vt:lpstr>
      <vt:lpstr>Лист1</vt:lpstr>
      <vt:lpstr>Список педагогов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 класс</dc:creator>
  <cp:lastModifiedBy>Admin</cp:lastModifiedBy>
  <cp:lastPrinted>2021-01-17T12:53:23Z</cp:lastPrinted>
  <dcterms:created xsi:type="dcterms:W3CDTF">2017-01-12T05:14:16Z</dcterms:created>
  <dcterms:modified xsi:type="dcterms:W3CDTF">2021-01-17T12:57:04Z</dcterms:modified>
</cp:coreProperties>
</file>